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T:\Thomas\TEMPLATES COMPENSATIE 3\"/>
    </mc:Choice>
  </mc:AlternateContent>
  <xr:revisionPtr revIDLastSave="0" documentId="13_ncr:1_{DB581151-9CD0-4FD7-9DBF-BBD312E79914}" xr6:coauthVersionLast="45" xr6:coauthVersionMax="45" xr10:uidLastSave="{00000000-0000-0000-0000-000000000000}"/>
  <bookViews>
    <workbookView xWindow="-120" yWindow="-120" windowWidth="29040" windowHeight="15840" xr2:uid="{A747F180-9E3A-40F4-B0F9-40A18AA3843C}"/>
  </bookViews>
  <sheets>
    <sheet name="PERSOONLIJKE GEGEVENS" sheetId="13" r:id="rId1"/>
    <sheet name="MUZIEK" sheetId="1" r:id="rId2"/>
    <sheet name="AUDIOVISUEEL" sheetId="9" r:id="rId3"/>
    <sheet name="LITERATUUR" sheetId="11" r:id="rId4"/>
    <sheet name="PODIUMKUNSTEN" sheetId="10" r:id="rId5"/>
    <sheet name="VISUELE KUNSTEN" sheetId="12" r:id="rId6"/>
    <sheet name="Data muziek" sheetId="8" state="hidden" r:id="rId7"/>
    <sheet name="Data audiovisueel" sheetId="3" state="hidden" r:id="rId8"/>
    <sheet name="Data podiumkunsten" sheetId="4" state="hidden" r:id="rId9"/>
    <sheet name="Data literatuur" sheetId="5" state="hidden" r:id="rId10"/>
    <sheet name="Data visuele kunsten" sheetId="6" state="hidden" r:id="rId11"/>
  </sheets>
  <calcPr calcId="191029"/>
  <customWorkbookViews>
    <customWorkbookView name="Jens Devogelaere - Personal View" guid="{7FDFBBE3-DB33-47B8-8F24-D19C816794E3}" mergeInterval="0" personalView="1" maximized="1" xWindow="-8" yWindow="-8" windowWidth="1936" windowHeight="1056" activeSheetId="6"/>
    <customWorkbookView name="Thomas Vanlishout - Personal View" guid="{F31C8098-F2CF-42BF-BF87-6D76DCE76093}" mergeInterval="0" personalView="1" maximized="1" xWindow="-11" yWindow="-11" windowWidth="1942" windowHeight="1042" activeSheetId="2"/>
    <customWorkbookView name="Frederik Meeuwis - Personal View" guid="{198A5D40-8668-4C71-81CF-A5EDC623A7B1}" mergeInterval="0" personalView="1" maximized="1" xWindow="-11" yWindow="-11" windowWidth="1942" windowHeight="1042" activeSheetId="2"/>
    <customWorkbookView name="YourName - Personal View" guid="{0FAB593D-E637-4473-BE64-B1237F9F1195}" mergeInterval="0" personalView="1" maximized="1" xWindow="-8" yWindow="-8" windowWidth="1936" windowHeight="1056" activeSheetId="2"/>
    <customWorkbookView name="Marleen Francois - Personal View" guid="{477EBE89-5F54-45B0-8075-E92B032507D9}" mergeInterval="0" personalView="1" maximized="1" xWindow="-8" yWindow="-8" windowWidth="1936" windowHeight="1056" activeSheetId="1"/>
    <customWorkbookView name="Kevin Vandevelde - Personal View" guid="{43E0A5C2-FA58-40DD-9287-737F4C5AD298}" mergeInterval="0" personalView="1" maximized="1" xWindow="-8" yWindow="-8" windowWidth="1936" windowHeight="1056" activeSheetId="6"/>
    <customWorkbookView name="Jana Martens - Personal View" guid="{40745B48-C7B8-4B5E-860C-696D24128B03}" mergeInterval="0" personalView="1" xWindow="21" yWindow="11" windowWidth="1899" windowHeight="100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1" l="1"/>
  <c r="B2" i="12" l="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2" i="11"/>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2" i="10"/>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2" i="9"/>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alcChain>
</file>

<file path=xl/sharedStrings.xml><?xml version="1.0" encoding="utf-8"?>
<sst xmlns="http://schemas.openxmlformats.org/spreadsheetml/2006/main" count="190" uniqueCount="82">
  <si>
    <t>Geannuleerde of uitgestelde schrijfopdrachten</t>
  </si>
  <si>
    <t>Geannuleerde of uitgestelde residenties in België of in het buitenland</t>
  </si>
  <si>
    <t>Geannuleerde of uitgestelde audiovisuele producties</t>
  </si>
  <si>
    <t>Geannuleerde of uitgestelde release van een audiovisueel werk op dvd/blu-ray</t>
  </si>
  <si>
    <t>Geannuleerd of uitgesteld werk in opdracht</t>
  </si>
  <si>
    <t>Geannuleerde of uitgestelde residenties in België</t>
  </si>
  <si>
    <t>Geannuleerde of uitgestelde residenties in het buitenland</t>
  </si>
  <si>
    <t>Geen actieve promo of deelname aan festivals (binnen- en buitenland)</t>
  </si>
  <si>
    <t>Geannuleerde of uitgestelde release op cd/dvd/blu-ray</t>
  </si>
  <si>
    <t xml:space="preserve">Geannuleerde of uitgestelde release van een audiovisueel werk met muziek op dvd/blu-ray     </t>
  </si>
  <si>
    <t xml:space="preserve">Geen actieve promo of deelname aan festivals </t>
  </si>
  <si>
    <t>Geannuleerde of uitgestelde tentoonstelling</t>
  </si>
  <si>
    <t>Geannuleerde of uitgestelde release van een theaterwerk op dvd/blu-ray</t>
  </si>
  <si>
    <t>Geannuleerde of uitgestelde release van een literair werk op cd/dvd/blu-ray</t>
  </si>
  <si>
    <t xml:space="preserve">Geannuleerde of uitgestelde release van een digitale cd op een streaming- of downloadplatform </t>
  </si>
  <si>
    <t>Geannuleerde of uitgestelde lineaire radio-uitzending (bv. theater, comedy, …)</t>
  </si>
  <si>
    <t>Geannuleerde of uitgestelde lineaire televisie-uitzending (bv. theater, comedy, …)</t>
  </si>
  <si>
    <t>Geannuleerde of uitgestelde lineaire televisie-uitzending (literair werk)</t>
  </si>
  <si>
    <t>Geannuleerde of uitgestelde lineaire radio-uitzending (literair werk)</t>
  </si>
  <si>
    <t>Geannuleerde of uitgestelde lineaire televisie-uitzending (bv. reportage, docu, fictiefilm of -serie, …)</t>
  </si>
  <si>
    <t>Geannuleerde of uitgestelde lineaire televisie-uitzending (bv. audiovisueel werk, clip, muziekwerk, liveoptreden, reclamemuziek, aftiteling, jingle, ...)</t>
  </si>
  <si>
    <t>Geannuleerde of uitgestelde upload van muzikale content (bv. clip, livesessie, opname, ...) op een hostingsite (bv. YouTube)</t>
  </si>
  <si>
    <t>Geannuleerde of uitgestelde lineaire radio-uitzending (bv. muziekwerk, liveoptreden, reclamemuziek, aftiteling, jingle, ...)</t>
  </si>
  <si>
    <t xml:space="preserve">Geannuleerde of uitgestelde deal in verband met synchronisatierechten (reclame, audiovisueel werk, …) </t>
  </si>
  <si>
    <t xml:space="preserve">Geannuleerde of uitgestelde schrijfopdrachten (bv. reclame, productie van een film, compositieopdracht klassieke muziek, …) </t>
  </si>
  <si>
    <t>Geannuleerde of uitgestelde uitvoering op een internetplatform</t>
  </si>
  <si>
    <t>Geannuleerde of uitgestelde non-lineaire uitzending op een webradio (bv. muziekwerk, liveoptreden, reclamemuziek, aftiteling, jingle, ...)</t>
  </si>
  <si>
    <t>Geannuleerde of uitgestelde bioscoop- of festivalrelease van een audiovisueel werk (bv. filmmuziek)</t>
  </si>
  <si>
    <t>Geannuleerde of uitgestelde bioscoop- of festivalrelease van een audiovisueel werk</t>
  </si>
  <si>
    <t>Geannuleerde of uitgestelde non-lineaire uitzending op een webradio (bv. theater)</t>
  </si>
  <si>
    <t>Uitvoering op een internetplatform waarvoor geen rechten werden ontvangen (bv. livestreamconcert zonder ticketverkoop)</t>
  </si>
  <si>
    <t>Geannuleerde of uitgestelde non-lineaire uitzending op een webradio (reportage, docu, fictie)</t>
  </si>
  <si>
    <t>Geannuleerde of uitgestelde non-lineaire uitzending op een streaming- of VOD-platform (bv. Netflix, Proximus Pickx)</t>
  </si>
  <si>
    <t>Geannuleerde of uitgestelde non-lineaire uitzending op een streaming- of VOD-platform (bv. filmmuziek op Netflix, Proximus Pickx)</t>
  </si>
  <si>
    <t>Geannuleerde of uitgestelde non-lineaire uitzending op een webradio (literair werk)</t>
  </si>
  <si>
    <t>Geannuleerde of uitgestelde release van een dvd/blu-ray met visuele werken</t>
  </si>
  <si>
    <t>Geannuleerde of uitgestelde upload van visuele werken op een hostingsite (bv. YouTube)</t>
  </si>
  <si>
    <t>Geannuleerde of uitgestelde lineaire televisie-uitzending (visuele kunstwerken)</t>
  </si>
  <si>
    <t xml:space="preserve">Geannuleerde of uitgestelde non-lineaire uitzending op een streaming- of VOD-platform (bv. Netflix, Proximus Pickx) </t>
  </si>
  <si>
    <t xml:space="preserve">Wanneer hebt u recht op een compensatie? </t>
  </si>
  <si>
    <t>Wat verwachten wij van u?</t>
  </si>
  <si>
    <t>Een bevestiging van de tv-zender</t>
  </si>
  <si>
    <t>Een bevestiging van de webradio</t>
  </si>
  <si>
    <t>Een bevestiging van de gebruiker</t>
  </si>
  <si>
    <t>Een ondertekend contract en/of e-mailverkeer met de opdrachtgever</t>
  </si>
  <si>
    <t>Een ondertekend contract voor de geannuleerde of uitgestelde residenties</t>
  </si>
  <si>
    <t>Een schriftelijke bevestiging dat het festival niet (fysiek) doorging of geen buitenlandse gasten verwelkomde</t>
  </si>
  <si>
    <t>Een bevestiging van de producent en/of distributeur en/of gebruiker</t>
  </si>
  <si>
    <t>Een bewijs van de annulatie of het uitstel door de organisatie, het museum, de gebruiker</t>
  </si>
  <si>
    <t xml:space="preserve">Een schriftelijk bewijs van annulatie of uitstel (bv: e-mailverkeer met de perser (eigen productie) of
 het label (derde producent)), een machtigingsverzoek of een geannuleerde Unisono-factuur. Het uitstel moet een verlies aan rechten voor het daaropvolgende jaar tot gevolg hebben. </t>
  </si>
  <si>
    <t xml:space="preserve">Een schriftelijk bewijs van annulatie of  uitstel (bv: e-mailverkeer met de perser (eigen productie) of
derde producent). Het uitstel moet een verlies aan rechten voor het daaropvolgende jaar tot gevolg hebben. </t>
  </si>
  <si>
    <t xml:space="preserve">Een schriftelijk bewijs van annulatie of uitstel (bv. e-mailverkeer tussen u of het label en de digitale aggregator/distributeur) </t>
  </si>
  <si>
    <t>Een bewijs van annulatie of uitstel van de upload en een link naar vorige posts</t>
  </si>
  <si>
    <t>Een belofte voor uitzending of een bewijs van annulatie ervan door de zender. Voor reclame is een bevestiging van de reclameregie ook geldig.</t>
  </si>
  <si>
    <t>Een bewijs van annulatie of uitstel door de organisatie, het museum, de gebruiker</t>
  </si>
  <si>
    <t>Muziek gekoppeld aan een geannuleerde of uitgestelde visuele kunstvoorstelling (bv. tentoonstelling, museum, ...)</t>
  </si>
  <si>
    <t>Een ondertekend contract en een schriftelijk bewijs van annulatie of uitstel</t>
  </si>
  <si>
    <t>Een ondertekend productiecontract en een schriftelijk bewijs van annulatie of uitstel</t>
  </si>
  <si>
    <t>Een ondertekend contract en een schriftelijk bewijs van annulatie of  uitstel</t>
  </si>
  <si>
    <t>Een ondertekend contract voor de filmmuziek en een schriftelijk bewijs van annulatie of uitstel</t>
  </si>
  <si>
    <t>Geannuleerde of uitgestelde audiovisuele producties van bestaand literair werk.</t>
  </si>
  <si>
    <t>Literair werk gekoppeld aan een geannuleerde of uitgestelde visuele kunstvoorstelling (bv. tentoonstelling, museum, ...)</t>
  </si>
  <si>
    <t>theaterwerk gekoppeld aan een geannuleerde of uitgestelde visuele kunstvoorstelling (bv. tentoonstelling, museum, ...)</t>
  </si>
  <si>
    <t>Audiovisueel werk gekoppeld aan een geannuleerde of uitgestelde visuele kunstvoorstelling (bv. tentoonstelling, museum, ...)</t>
  </si>
  <si>
    <t>Geannuleerde of uitgestelde audiovisuele producties van een bestaand kunstwerk</t>
  </si>
  <si>
    <t>Een ondertekend contract of schriftelijke overeenkomst tussen de exposant en de kunstenaar en een schriftelijk bewijs van annulatie of uitstel</t>
  </si>
  <si>
    <t>Een schriftelijk bewijs van annulatie of uitstel (bv: e-mailverkeer met de perser (eigen productie) of
derde producent). Het uitstel moet een verlies aan rechten voor het daaropvolgende jaar tot gevolg hebben.</t>
  </si>
  <si>
    <t>Waarvoor vraagt u een compensatie?</t>
  </si>
  <si>
    <t>In te dienen bewijsstuk</t>
  </si>
  <si>
    <t>Compensatie voor</t>
  </si>
  <si>
    <t>Bestandsnaam</t>
  </si>
  <si>
    <t>Omschrijving</t>
  </si>
  <si>
    <t xml:space="preserve"> </t>
  </si>
  <si>
    <t>Beste
Via dit formulier kan u een compensatie aanvragen voor misgelopen inkomsten aan auteursrechten wegens de COVID-19-pandemie. 
Deze compensatie zal strikt onderworpen zijn aan enerzijds de door de wetgever bepaalde voorwaarden en anderzijds aan de specifiek door Sabam ingevoerde procedures. Daarnaast zal deze compensatie ook gedekt zijn door en beperkt zijn tot het budget dat daadwerkelijk beschikbaar zal zijn. Een aanvraag tot compensatie garandeert niet noodzakelijkerwijs tot een toekenning van compensatie. Aanvragen kunnen enkel gebeuren door begunstigden die onder de betrokken wettelijke bepalingen vallen, met name een natuurlijk persoon of een eenpersoonsvennootschap met fiscale woonplaats in België.</t>
  </si>
  <si>
    <t>Naam en voornaam:</t>
  </si>
  <si>
    <t>De aanvrager is als enige aansprakelijk voor de juistheid van de gegevens die aan Sabam worden doorgegeven. Sabam kan bijgevolg niet aansprakelijk worden gesteld voor de rechtstreekse of onrechtstreekse gevolgen van het doorgeven van foutieve, onvolledige of frauduleuze gegevens. Zo nodig behoudt Sabam zich het recht voor om elke gerechtelijke of andere actie te ondernemen.</t>
  </si>
  <si>
    <t>Persoonsgegevens</t>
  </si>
  <si>
    <t xml:space="preserve">Adres: </t>
  </si>
  <si>
    <t>E-mailadres:</t>
  </si>
  <si>
    <t xml:space="preserve">Bankrekeningnummer: </t>
  </si>
  <si>
    <t>Telefoonnummer:</t>
  </si>
  <si>
    <r>
      <rPr>
        <sz val="8"/>
        <color rgb="FF000000"/>
        <rFont val="Calibri"/>
        <family val="2"/>
        <scheme val="minor"/>
      </rPr>
      <t xml:space="preserve">De persoonsgegevens die u ons hebt meegedeeld, worden verwerkt met het oog op het beheer en de verwerking van de sociale compensatie die door de Belgische Staat worden toegekend in het kader van de Covid-19-pandemie. De houder van het bestand is Sabam CV met zetel te 1040 Brussel, Aarlenstraat 75-77. Overeenkomstig de Belgische wet op de bescherming van natuurlijke personen met de betrekking tot persoonsgegevens en alle aanvullende voorwaarden op grond van Verordening (EU) 2016/679 van het Europees Parlement en de Raad van 27 april 2016 betreffende de bescherming van natuurlijke personen in verband met de verwerking van persoonsgegevens en betreffende het vrije verkeer van die gegevens heeft u het recht om toegang te vragen tot of rectificatie te vragen van, en, in voorkomend geval, de verwijdering te vragen van alle Persoonsgegevens die op u betrekking hebben. U kunt ook bezwaar maken tegen de verwerking of om een beperking van de verwerking verzoeken en een recht op overdraagbaarheid van gegevens genieten (in voorkomend geval) door een ondertekend aanvraagformulier met een kopie van uw identiteitskaart, paspoort of ander identiteitsbewijs naar </t>
    </r>
    <r>
      <rPr>
        <sz val="8"/>
        <color theme="1"/>
        <rFont val="Calibri"/>
        <family val="2"/>
        <scheme val="minor"/>
      </rPr>
      <t>dpo@sabam.be</t>
    </r>
    <r>
      <rPr>
        <sz val="8"/>
        <color rgb="FF000000"/>
        <rFont val="Calibri"/>
        <family val="2"/>
        <scheme val="minor"/>
      </rPr>
      <t xml:space="preserve"> te sturen, of schriftelijk naar Sabam, DPO, Aarlenstraat 75-77 te 1040 Brussel. Voor meer informatie verwijzen wij naar onze privacy policy: </t>
    </r>
    <r>
      <rPr>
        <sz val="8"/>
        <color theme="1"/>
        <rFont val="Calibri"/>
        <family val="2"/>
        <scheme val="minor"/>
      </rPr>
      <t>https://www.sabam.be/nl/privacy-policy</t>
    </r>
    <r>
      <rPr>
        <u/>
        <sz val="8"/>
        <color rgb="FF0563C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</si>
</sst>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name val="Calibri"/>
      <family val="2"/>
      <scheme val="minor"/>
    </font>
    <font>
      <sz val="11"/>
      <color rgb="FF006100"/>
      <name val="Calibri"/>
      <family val="2"/>
      <scheme val="minor"/>
    </font>
    <font>
      <b/>
      <sz val="11"/>
      <color rgb="FF006100"/>
      <name val="Calibri"/>
      <family val="2"/>
      <scheme val="minor"/>
    </font>
    <font>
      <b/>
      <sz val="9"/>
      <color rgb="FF006100"/>
      <name val="Calibri"/>
      <family val="2"/>
      <scheme val="minor"/>
    </font>
    <font>
      <sz val="9"/>
      <name val="Calibri"/>
      <family val="2"/>
      <scheme val="minor"/>
    </font>
    <font>
      <sz val="9"/>
      <color theme="1"/>
      <name val="Calibri"/>
      <family val="2"/>
      <scheme val="minor"/>
    </font>
    <font>
      <sz val="11"/>
      <color theme="1"/>
      <name val="Trebuchet MS"/>
      <family val="2"/>
    </font>
    <font>
      <b/>
      <sz val="11"/>
      <color theme="1"/>
      <name val="Calibri"/>
      <family val="2"/>
      <scheme val="minor"/>
    </font>
    <font>
      <sz val="8"/>
      <color theme="1"/>
      <name val="Calibri"/>
      <family val="2"/>
      <scheme val="minor"/>
    </font>
    <font>
      <sz val="8"/>
      <color rgb="FF000000"/>
      <name val="Calibri"/>
      <family val="2"/>
      <scheme val="minor"/>
    </font>
    <font>
      <u/>
      <sz val="8"/>
      <color rgb="FF0563C1"/>
      <name val="Calibri"/>
      <family val="2"/>
      <scheme val="minor"/>
    </font>
  </fonts>
  <fills count="3">
    <fill>
      <patternFill patternType="none"/>
    </fill>
    <fill>
      <patternFill patternType="gray125"/>
    </fill>
    <fill>
      <patternFill patternType="solid">
        <fgColor rgb="FFC6EFCE"/>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1">
    <xf numFmtId="0" fontId="0" fillId="0" borderId="0"/>
  </cellStyleXfs>
  <cellXfs count="26">
    <xf numFmtId="0" fontId="0" fillId="0" borderId="0" xfId="0"/>
    <xf numFmtId="0" fontId="0" fillId="0" borderId="0" xfId="0" applyFill="1"/>
    <xf numFmtId="0" fontId="1" fillId="0" borderId="0" xfId="0" applyFont="1"/>
    <xf numFmtId="0" fontId="2" fillId="2" borderId="0" xfId="0" applyFont="1" applyFill="1"/>
    <xf numFmtId="0" fontId="2" fillId="2" borderId="0" xfId="0" applyFont="1" applyFill="1" applyAlignment="1">
      <alignment wrapText="1"/>
    </xf>
    <xf numFmtId="0" fontId="3" fillId="2" borderId="0" xfId="0" applyFont="1" applyFill="1" applyAlignment="1">
      <alignment horizontal="center"/>
    </xf>
    <xf numFmtId="0" fontId="2" fillId="2" borderId="1" xfId="0" applyFont="1" applyFill="1" applyBorder="1"/>
    <xf numFmtId="0" fontId="2" fillId="2" borderId="1" xfId="0" applyFont="1" applyFill="1" applyBorder="1" applyAlignment="1">
      <alignment wrapText="1"/>
    </xf>
    <xf numFmtId="0" fontId="2" fillId="2" borderId="0" xfId="0" applyFont="1" applyFill="1" applyAlignment="1">
      <alignment horizontal="center"/>
    </xf>
    <xf numFmtId="0" fontId="4" fillId="2" borderId="0" xfId="0" applyFont="1" applyFill="1" applyAlignment="1">
      <alignment horizontal="center"/>
    </xf>
    <xf numFmtId="0" fontId="5" fillId="0" borderId="0" xfId="0" applyFont="1"/>
    <xf numFmtId="0" fontId="6" fillId="0" borderId="0" xfId="0" applyFont="1"/>
    <xf numFmtId="0" fontId="4" fillId="2" borderId="0" xfId="0" applyFont="1" applyFill="1" applyAlignment="1" applyProtection="1">
      <alignment horizontal="center"/>
      <protection locked="0"/>
    </xf>
    <xf numFmtId="0" fontId="5" fillId="0" borderId="0" xfId="0" applyFont="1" applyProtection="1">
      <protection locked="0"/>
    </xf>
    <xf numFmtId="0" fontId="6" fillId="0" borderId="0" xfId="0" applyFont="1" applyProtection="1">
      <protection locked="0"/>
    </xf>
    <xf numFmtId="0" fontId="7" fillId="0" borderId="0" xfId="0" applyFont="1" applyBorder="1" applyAlignment="1">
      <alignment vertical="center" wrapText="1"/>
    </xf>
    <xf numFmtId="0" fontId="0" fillId="0" borderId="0" xfId="0" applyBorder="1"/>
    <xf numFmtId="0" fontId="0" fillId="0" borderId="0" xfId="0" applyFont="1" applyAlignment="1">
      <alignment horizontal="justify" vertical="center"/>
    </xf>
    <xf numFmtId="0" fontId="8" fillId="0" borderId="0" xfId="0" applyFont="1" applyAlignment="1">
      <alignment vertical="center"/>
    </xf>
    <xf numFmtId="0" fontId="0" fillId="0" borderId="0" xfId="0" applyFont="1" applyBorder="1" applyAlignment="1">
      <alignment vertical="center" wrapText="1"/>
    </xf>
    <xf numFmtId="0" fontId="0" fillId="0" borderId="0" xfId="0" applyFont="1" applyAlignment="1">
      <alignment vertical="center"/>
    </xf>
    <xf numFmtId="0" fontId="0" fillId="0" borderId="0" xfId="0" applyFont="1" applyBorder="1" applyAlignment="1">
      <alignment vertical="center"/>
    </xf>
    <xf numFmtId="0" fontId="0" fillId="0" borderId="0" xfId="0" applyFont="1"/>
    <xf numFmtId="0" fontId="0" fillId="0" borderId="0" xfId="0" applyFont="1" applyAlignment="1">
      <alignment horizontal="left" wrapText="1"/>
    </xf>
    <xf numFmtId="0" fontId="0" fillId="0" borderId="0" xfId="0" applyFont="1" applyAlignment="1">
      <alignment horizontal="justify" vertical="center"/>
    </xf>
    <xf numFmtId="0" fontId="9" fillId="0" borderId="0" xfId="0" applyFont="1" applyAlignment="1">
      <alignment vertical="center" wrapText="1"/>
    </xf>
  </cellXfs>
  <cellStyles count="1">
    <cellStyle name="Normal" xfId="0" builtinId="0"/>
  </cellStyles>
  <dxfs count="9">
    <dxf>
      <font>
        <color theme="0"/>
      </font>
    </dxf>
    <dxf>
      <font>
        <color theme="0"/>
      </font>
      <numFmt numFmtId="0" formatCode="General"/>
    </dxf>
    <dxf>
      <font>
        <color theme="0"/>
      </font>
    </dxf>
    <dxf>
      <font>
        <color theme="0"/>
      </font>
      <numFmt numFmtId="0" formatCode="General"/>
    </dxf>
    <dxf>
      <font>
        <color theme="0"/>
      </font>
    </dxf>
    <dxf>
      <font>
        <color theme="0"/>
      </font>
      <numFmt numFmtId="0" formatCode="General"/>
    </dxf>
    <dxf>
      <font>
        <color theme="0"/>
      </font>
    </dxf>
    <dxf>
      <font>
        <color theme="0"/>
      </font>
      <numFmt numFmtId="0" formatCode="General"/>
    </dxf>
    <dxf>
      <font>
        <color theme="0"/>
      </font>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6F069-478D-461B-99B6-D849C0D6E243}">
  <dimension ref="A1:B16"/>
  <sheetViews>
    <sheetView tabSelected="1" workbookViewId="0">
      <selection activeCell="B5" sqref="B5"/>
    </sheetView>
  </sheetViews>
  <sheetFormatPr defaultRowHeight="15" x14ac:dyDescent="0.25"/>
  <cols>
    <col min="1" max="1" width="26.28515625" style="22" customWidth="1"/>
    <col min="2" max="2" width="127.140625" style="16" customWidth="1"/>
  </cols>
  <sheetData>
    <row r="1" spans="1:2" ht="105" customHeight="1" x14ac:dyDescent="0.25">
      <c r="A1" s="23" t="s">
        <v>73</v>
      </c>
      <c r="B1" s="23"/>
    </row>
    <row r="2" spans="1:2" x14ac:dyDescent="0.25">
      <c r="A2" s="17"/>
    </row>
    <row r="3" spans="1:2" x14ac:dyDescent="0.25">
      <c r="A3" s="18" t="s">
        <v>76</v>
      </c>
    </row>
    <row r="4" spans="1:2" ht="16.5" x14ac:dyDescent="0.25">
      <c r="A4" s="19" t="s">
        <v>74</v>
      </c>
      <c r="B4" s="15"/>
    </row>
    <row r="5" spans="1:2" ht="16.5" x14ac:dyDescent="0.25">
      <c r="A5" s="19" t="s">
        <v>77</v>
      </c>
      <c r="B5" s="15"/>
    </row>
    <row r="6" spans="1:2" x14ac:dyDescent="0.25">
      <c r="A6" s="20" t="s">
        <v>78</v>
      </c>
    </row>
    <row r="7" spans="1:2" x14ac:dyDescent="0.25">
      <c r="A7" s="20" t="s">
        <v>80</v>
      </c>
    </row>
    <row r="8" spans="1:2" x14ac:dyDescent="0.25">
      <c r="A8" s="21" t="s">
        <v>79</v>
      </c>
    </row>
    <row r="9" spans="1:2" x14ac:dyDescent="0.25">
      <c r="A9" s="21"/>
    </row>
    <row r="10" spans="1:2" x14ac:dyDescent="0.25">
      <c r="A10" s="21"/>
    </row>
    <row r="11" spans="1:2" ht="16.5" x14ac:dyDescent="0.25">
      <c r="A11" s="19"/>
      <c r="B11" s="15"/>
    </row>
    <row r="12" spans="1:2" ht="45" customHeight="1" x14ac:dyDescent="0.25">
      <c r="A12" s="24" t="s">
        <v>75</v>
      </c>
      <c r="B12" s="24"/>
    </row>
    <row r="13" spans="1:2" ht="16.5" x14ac:dyDescent="0.25">
      <c r="A13" s="19"/>
      <c r="B13" s="15"/>
    </row>
    <row r="14" spans="1:2" ht="78.75" customHeight="1" x14ac:dyDescent="0.25">
      <c r="A14" s="25" t="s">
        <v>81</v>
      </c>
      <c r="B14" s="25"/>
    </row>
    <row r="15" spans="1:2" ht="16.5" x14ac:dyDescent="0.25">
      <c r="A15" s="19"/>
      <c r="B15" s="15"/>
    </row>
    <row r="16" spans="1:2" ht="16.5" x14ac:dyDescent="0.25">
      <c r="A16" s="19"/>
      <c r="B16" s="15"/>
    </row>
  </sheetData>
  <mergeCells count="3">
    <mergeCell ref="A1:B1"/>
    <mergeCell ref="A12:B12"/>
    <mergeCell ref="A14:B1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1195B-2749-446C-A99E-301D1475BF01}">
  <dimension ref="A1:B13"/>
  <sheetViews>
    <sheetView workbookViewId="0">
      <selection activeCell="B3" sqref="B3"/>
    </sheetView>
  </sheetViews>
  <sheetFormatPr defaultRowHeight="15" x14ac:dyDescent="0.25"/>
  <cols>
    <col min="1" max="1" width="161" bestFit="1" customWidth="1"/>
    <col min="2" max="2" width="100.5703125" bestFit="1" customWidth="1"/>
  </cols>
  <sheetData>
    <row r="1" spans="1:2" x14ac:dyDescent="0.25">
      <c r="A1" s="8" t="s">
        <v>39</v>
      </c>
      <c r="B1" s="8" t="s">
        <v>40</v>
      </c>
    </row>
    <row r="2" spans="1:2" x14ac:dyDescent="0.25">
      <c r="A2" s="8" t="s">
        <v>72</v>
      </c>
      <c r="B2" s="8" t="s">
        <v>72</v>
      </c>
    </row>
    <row r="3" spans="1:2" x14ac:dyDescent="0.25">
      <c r="A3" s="3" t="s">
        <v>0</v>
      </c>
      <c r="B3" s="3" t="s">
        <v>56</v>
      </c>
    </row>
    <row r="4" spans="1:2" x14ac:dyDescent="0.25">
      <c r="A4" s="3" t="s">
        <v>1</v>
      </c>
      <c r="B4" s="3" t="s">
        <v>45</v>
      </c>
    </row>
    <row r="5" spans="1:2" x14ac:dyDescent="0.25">
      <c r="A5" s="6" t="s">
        <v>60</v>
      </c>
      <c r="B5" s="3" t="s">
        <v>56</v>
      </c>
    </row>
    <row r="6" spans="1:2" x14ac:dyDescent="0.25">
      <c r="A6" s="6" t="s">
        <v>10</v>
      </c>
      <c r="B6" s="3" t="s">
        <v>46</v>
      </c>
    </row>
    <row r="7" spans="1:2" s="2" customFormat="1" ht="30" x14ac:dyDescent="0.25">
      <c r="A7" s="4" t="s">
        <v>13</v>
      </c>
      <c r="B7" s="7" t="s">
        <v>66</v>
      </c>
    </row>
    <row r="8" spans="1:2" s="2" customFormat="1" ht="30" x14ac:dyDescent="0.25">
      <c r="A8" s="3" t="s">
        <v>18</v>
      </c>
      <c r="B8" s="7" t="s">
        <v>53</v>
      </c>
    </row>
    <row r="9" spans="1:2" s="2" customFormat="1" x14ac:dyDescent="0.25">
      <c r="A9" s="3" t="s">
        <v>17</v>
      </c>
      <c r="B9" s="3" t="s">
        <v>41</v>
      </c>
    </row>
    <row r="10" spans="1:2" s="2" customFormat="1" x14ac:dyDescent="0.25">
      <c r="A10" s="3" t="s">
        <v>32</v>
      </c>
      <c r="B10" s="4" t="s">
        <v>47</v>
      </c>
    </row>
    <row r="11" spans="1:2" s="2" customFormat="1" x14ac:dyDescent="0.25">
      <c r="A11" s="3" t="s">
        <v>34</v>
      </c>
      <c r="B11" s="4" t="s">
        <v>42</v>
      </c>
    </row>
    <row r="12" spans="1:2" s="2" customFormat="1" x14ac:dyDescent="0.25">
      <c r="A12" s="6" t="s">
        <v>61</v>
      </c>
      <c r="B12" s="4" t="s">
        <v>48</v>
      </c>
    </row>
    <row r="13" spans="1:2" x14ac:dyDescent="0.25">
      <c r="A13" s="3" t="s">
        <v>4</v>
      </c>
      <c r="B13" s="3" t="s">
        <v>56</v>
      </c>
    </row>
  </sheetData>
  <customSheetViews>
    <customSheetView guid="{7FDFBBE3-DB33-47B8-8F24-D19C816794E3}">
      <selection activeCell="B11" sqref="B11"/>
      <pageMargins left="0.7" right="0.7" top="0.75" bottom="0.75" header="0.3" footer="0.3"/>
    </customSheetView>
    <customSheetView guid="{477EBE89-5F54-45B0-8075-E92B032507D9}">
      <selection activeCell="A29" sqref="A29"/>
      <pageMargins left="0.7" right="0.7" top="0.75" bottom="0.75" header="0.3" footer="0.3"/>
    </customSheetView>
    <customSheetView guid="{43E0A5C2-FA58-40DD-9287-737F4C5AD298}">
      <selection activeCell="B7" sqref="B7"/>
      <pageMargins left="0.7" right="0.7" top="0.75" bottom="0.75" header="0.3" footer="0.3"/>
    </customSheetView>
    <customSheetView guid="{40745B48-C7B8-4B5E-860C-696D24128B03}">
      <selection activeCell="A15" sqref="A15"/>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02881-7958-4840-952E-C058C845FD1A}">
  <dimension ref="A1:B14"/>
  <sheetViews>
    <sheetView workbookViewId="0">
      <selection activeCell="B3" sqref="B3"/>
    </sheetView>
  </sheetViews>
  <sheetFormatPr defaultRowHeight="15" x14ac:dyDescent="0.25"/>
  <cols>
    <col min="1" max="1" width="161" bestFit="1" customWidth="1"/>
    <col min="2" max="2" width="137.85546875" bestFit="1" customWidth="1"/>
  </cols>
  <sheetData>
    <row r="1" spans="1:2" x14ac:dyDescent="0.25">
      <c r="A1" s="5" t="s">
        <v>39</v>
      </c>
      <c r="B1" s="5" t="s">
        <v>40</v>
      </c>
    </row>
    <row r="2" spans="1:2" x14ac:dyDescent="0.25">
      <c r="A2" s="5" t="s">
        <v>72</v>
      </c>
      <c r="B2" s="5" t="s">
        <v>72</v>
      </c>
    </row>
    <row r="3" spans="1:2" x14ac:dyDescent="0.25">
      <c r="A3" s="3" t="s">
        <v>0</v>
      </c>
      <c r="B3" s="3" t="s">
        <v>56</v>
      </c>
    </row>
    <row r="4" spans="1:2" x14ac:dyDescent="0.25">
      <c r="A4" s="3" t="s">
        <v>1</v>
      </c>
      <c r="B4" s="3" t="s">
        <v>45</v>
      </c>
    </row>
    <row r="5" spans="1:2" x14ac:dyDescent="0.25">
      <c r="A5" s="6" t="s">
        <v>64</v>
      </c>
      <c r="B5" s="3" t="s">
        <v>56</v>
      </c>
    </row>
    <row r="6" spans="1:2" x14ac:dyDescent="0.25">
      <c r="A6" s="6" t="s">
        <v>10</v>
      </c>
      <c r="B6" s="3" t="s">
        <v>46</v>
      </c>
    </row>
    <row r="7" spans="1:2" s="2" customFormat="1" ht="30" x14ac:dyDescent="0.25">
      <c r="A7" s="4" t="s">
        <v>35</v>
      </c>
      <c r="B7" s="7" t="s">
        <v>66</v>
      </c>
    </row>
    <row r="8" spans="1:2" s="2" customFormat="1" x14ac:dyDescent="0.25">
      <c r="A8" s="3" t="s">
        <v>36</v>
      </c>
      <c r="B8" s="7" t="s">
        <v>53</v>
      </c>
    </row>
    <row r="9" spans="1:2" s="2" customFormat="1" x14ac:dyDescent="0.25">
      <c r="A9" s="3" t="s">
        <v>37</v>
      </c>
      <c r="B9" s="3" t="s">
        <v>41</v>
      </c>
    </row>
    <row r="10" spans="1:2" s="2" customFormat="1" x14ac:dyDescent="0.25">
      <c r="A10" s="3" t="s">
        <v>38</v>
      </c>
      <c r="B10" s="4" t="s">
        <v>47</v>
      </c>
    </row>
    <row r="11" spans="1:2" x14ac:dyDescent="0.25">
      <c r="A11" s="3" t="s">
        <v>11</v>
      </c>
      <c r="B11" s="3" t="s">
        <v>65</v>
      </c>
    </row>
    <row r="12" spans="1:2" x14ac:dyDescent="0.25">
      <c r="A12" s="3" t="s">
        <v>4</v>
      </c>
      <c r="B12" s="3" t="s">
        <v>56</v>
      </c>
    </row>
    <row r="13" spans="1:2" x14ac:dyDescent="0.25">
      <c r="A13" s="2"/>
      <c r="B13" s="2"/>
    </row>
    <row r="14" spans="1:2" x14ac:dyDescent="0.25">
      <c r="A14" s="2"/>
      <c r="B14" s="2"/>
    </row>
  </sheetData>
  <customSheetViews>
    <customSheetView guid="{7FDFBBE3-DB33-47B8-8F24-D19C816794E3}">
      <pageMargins left="0.7" right="0.7" top="0.75" bottom="0.75" header="0.3" footer="0.3"/>
    </customSheetView>
    <customSheetView guid="{477EBE89-5F54-45B0-8075-E92B032507D9}">
      <selection activeCell="A30" sqref="A30"/>
      <pageMargins left="0.7" right="0.7" top="0.75" bottom="0.75" header="0.3" footer="0.3"/>
    </customSheetView>
    <customSheetView guid="{43E0A5C2-FA58-40DD-9287-737F4C5AD298}">
      <selection activeCell="F20" sqref="F20"/>
      <pageMargins left="0.7" right="0.7" top="0.75" bottom="0.75" header="0.3" footer="0.3"/>
    </customSheetView>
    <customSheetView guid="{40745B48-C7B8-4B5E-860C-696D24128B03}" topLeftCell="B1">
      <selection activeCell="B6" sqref="B6:B7"/>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37814-D0AD-4F3E-94C8-BAEBDEA1200A}">
  <dimension ref="A1:D50"/>
  <sheetViews>
    <sheetView zoomScaleNormal="100" workbookViewId="0"/>
  </sheetViews>
  <sheetFormatPr defaultColWidth="9.140625" defaultRowHeight="12" x14ac:dyDescent="0.2"/>
  <cols>
    <col min="1" max="1" width="113.7109375" style="13" bestFit="1" customWidth="1"/>
    <col min="2" max="2" width="103.28515625" style="10" bestFit="1" customWidth="1"/>
    <col min="3" max="3" width="20.5703125" style="13" bestFit="1" customWidth="1"/>
    <col min="4" max="4" width="13.42578125" style="13" bestFit="1" customWidth="1"/>
    <col min="5" max="16384" width="9.140625" style="10"/>
  </cols>
  <sheetData>
    <row r="1" spans="1:4" x14ac:dyDescent="0.2">
      <c r="A1" s="12" t="s">
        <v>67</v>
      </c>
      <c r="B1" s="9" t="s">
        <v>68</v>
      </c>
      <c r="C1" s="12" t="s">
        <v>71</v>
      </c>
      <c r="D1" s="12" t="s">
        <v>70</v>
      </c>
    </row>
    <row r="2" spans="1:4" x14ac:dyDescent="0.2">
      <c r="A2" s="13" t="s">
        <v>72</v>
      </c>
      <c r="B2" s="10" t="str">
        <f>VLOOKUP(MUZIEK!A2,'Data muziek'!$A$2:$B$23,2,FALSE)</f>
        <v xml:space="preserve"> </v>
      </c>
    </row>
    <row r="3" spans="1:4" x14ac:dyDescent="0.2">
      <c r="A3" s="13" t="s">
        <v>72</v>
      </c>
      <c r="B3" s="10" t="str">
        <f>VLOOKUP(MUZIEK!A3,'Data muziek'!$A$2:$B$23,2,FALSE)</f>
        <v xml:space="preserve"> </v>
      </c>
    </row>
    <row r="4" spans="1:4" x14ac:dyDescent="0.2">
      <c r="A4" s="13" t="s">
        <v>72</v>
      </c>
      <c r="B4" s="10" t="str">
        <f>VLOOKUP(MUZIEK!A4,'Data muziek'!$A$2:$B$23,2,FALSE)</f>
        <v xml:space="preserve"> </v>
      </c>
    </row>
    <row r="5" spans="1:4" x14ac:dyDescent="0.2">
      <c r="A5" s="13" t="s">
        <v>72</v>
      </c>
      <c r="B5" s="10" t="str">
        <f>VLOOKUP(MUZIEK!A5,'Data muziek'!$A$2:$B$23,2,FALSE)</f>
        <v xml:space="preserve"> </v>
      </c>
    </row>
    <row r="6" spans="1:4" x14ac:dyDescent="0.2">
      <c r="A6" s="13" t="s">
        <v>72</v>
      </c>
      <c r="B6" s="10" t="str">
        <f>VLOOKUP(MUZIEK!A6,'Data muziek'!$A$2:$B$23,2,FALSE)</f>
        <v xml:space="preserve"> </v>
      </c>
    </row>
    <row r="7" spans="1:4" x14ac:dyDescent="0.2">
      <c r="B7" s="10" t="e">
        <f>VLOOKUP(MUZIEK!A7,'Data muziek'!$A$2:$B$23,2,FALSE)</f>
        <v>#N/A</v>
      </c>
    </row>
    <row r="8" spans="1:4" x14ac:dyDescent="0.2">
      <c r="B8" s="10" t="e">
        <f>VLOOKUP(MUZIEK!A8,'Data muziek'!$A$2:$B$23,2,FALSE)</f>
        <v>#N/A</v>
      </c>
    </row>
    <row r="9" spans="1:4" x14ac:dyDescent="0.2">
      <c r="B9" s="10" t="e">
        <f>VLOOKUP(MUZIEK!A9,'Data muziek'!$A$2:$B$23,2,FALSE)</f>
        <v>#N/A</v>
      </c>
    </row>
    <row r="10" spans="1:4" x14ac:dyDescent="0.2">
      <c r="B10" s="10" t="e">
        <f>VLOOKUP(MUZIEK!A10,'Data muziek'!$A$2:$B$23,2,FALSE)</f>
        <v>#N/A</v>
      </c>
    </row>
    <row r="11" spans="1:4" x14ac:dyDescent="0.2">
      <c r="B11" s="10" t="e">
        <f>VLOOKUP(MUZIEK!A11,'Data muziek'!$A$2:$B$23,2,FALSE)</f>
        <v>#N/A</v>
      </c>
    </row>
    <row r="12" spans="1:4" x14ac:dyDescent="0.2">
      <c r="B12" s="10" t="e">
        <f>VLOOKUP(MUZIEK!A12,'Data muziek'!$A$2:$B$23,2,FALSE)</f>
        <v>#N/A</v>
      </c>
    </row>
    <row r="13" spans="1:4" x14ac:dyDescent="0.2">
      <c r="B13" s="10" t="e">
        <f>VLOOKUP(MUZIEK!A13,'Data muziek'!$A$2:$B$23,2,FALSE)</f>
        <v>#N/A</v>
      </c>
    </row>
    <row r="14" spans="1:4" x14ac:dyDescent="0.2">
      <c r="B14" s="10" t="e">
        <f>VLOOKUP(MUZIEK!A14,'Data muziek'!$A$2:$B$23,2,FALSE)</f>
        <v>#N/A</v>
      </c>
    </row>
    <row r="15" spans="1:4" x14ac:dyDescent="0.2">
      <c r="B15" s="10" t="e">
        <f>VLOOKUP(MUZIEK!A15,'Data muziek'!$A$2:$B$23,2,FALSE)</f>
        <v>#N/A</v>
      </c>
    </row>
    <row r="16" spans="1:4" x14ac:dyDescent="0.2">
      <c r="B16" s="10" t="e">
        <f>VLOOKUP(MUZIEK!A16,'Data muziek'!$A$2:$B$23,2,FALSE)</f>
        <v>#N/A</v>
      </c>
    </row>
    <row r="17" spans="1:2" x14ac:dyDescent="0.2">
      <c r="B17" s="10" t="e">
        <f>VLOOKUP(MUZIEK!A17,'Data muziek'!$A$2:$B$23,2,FALSE)</f>
        <v>#N/A</v>
      </c>
    </row>
    <row r="18" spans="1:2" x14ac:dyDescent="0.2">
      <c r="B18" s="10" t="e">
        <f>VLOOKUP(MUZIEK!A18,'Data muziek'!$A$2:$B$23,2,FALSE)</f>
        <v>#N/A</v>
      </c>
    </row>
    <row r="19" spans="1:2" x14ac:dyDescent="0.2">
      <c r="B19" s="10" t="e">
        <f>VLOOKUP(MUZIEK!A19,'Data muziek'!$A$2:$B$23,2,FALSE)</f>
        <v>#N/A</v>
      </c>
    </row>
    <row r="20" spans="1:2" x14ac:dyDescent="0.2">
      <c r="B20" s="10" t="e">
        <f>VLOOKUP(MUZIEK!A20,'Data muziek'!$A$2:$B$23,2,FALSE)</f>
        <v>#N/A</v>
      </c>
    </row>
    <row r="21" spans="1:2" x14ac:dyDescent="0.2">
      <c r="B21" s="10" t="e">
        <f>VLOOKUP(MUZIEK!A21,'Data muziek'!$A$2:$B$23,2,FALSE)</f>
        <v>#N/A</v>
      </c>
    </row>
    <row r="22" spans="1:2" x14ac:dyDescent="0.2">
      <c r="A22" s="13" t="s">
        <v>72</v>
      </c>
      <c r="B22" s="10" t="str">
        <f>VLOOKUP(MUZIEK!A22,'Data muziek'!$A$2:$B$23,2,FALSE)</f>
        <v xml:space="preserve"> </v>
      </c>
    </row>
    <row r="23" spans="1:2" x14ac:dyDescent="0.2">
      <c r="B23" s="10" t="e">
        <f>VLOOKUP(MUZIEK!A23,'Data muziek'!$A$2:$B$23,2,FALSE)</f>
        <v>#N/A</v>
      </c>
    </row>
    <row r="24" spans="1:2" x14ac:dyDescent="0.2">
      <c r="B24" s="10" t="e">
        <f>VLOOKUP(MUZIEK!A24,'Data muziek'!$A$2:$B$23,2,FALSE)</f>
        <v>#N/A</v>
      </c>
    </row>
    <row r="25" spans="1:2" x14ac:dyDescent="0.2">
      <c r="B25" s="10" t="e">
        <f>VLOOKUP(MUZIEK!A25,'Data muziek'!$A$2:$B$23,2,FALSE)</f>
        <v>#N/A</v>
      </c>
    </row>
    <row r="26" spans="1:2" x14ac:dyDescent="0.2">
      <c r="B26" s="10" t="e">
        <f>VLOOKUP(MUZIEK!A26,'Data muziek'!$A$2:$B$23,2,FALSE)</f>
        <v>#N/A</v>
      </c>
    </row>
    <row r="27" spans="1:2" x14ac:dyDescent="0.2">
      <c r="B27" s="10" t="e">
        <f>VLOOKUP(MUZIEK!A27,'Data muziek'!$A$2:$B$23,2,FALSE)</f>
        <v>#N/A</v>
      </c>
    </row>
    <row r="28" spans="1:2" x14ac:dyDescent="0.2">
      <c r="B28" s="10" t="e">
        <f>VLOOKUP(MUZIEK!A28,'Data muziek'!$A$2:$B$23,2,FALSE)</f>
        <v>#N/A</v>
      </c>
    </row>
    <row r="29" spans="1:2" x14ac:dyDescent="0.2">
      <c r="B29" s="10" t="e">
        <f>VLOOKUP(MUZIEK!A29,'Data muziek'!$A$2:$B$23,2,FALSE)</f>
        <v>#N/A</v>
      </c>
    </row>
    <row r="30" spans="1:2" x14ac:dyDescent="0.2">
      <c r="B30" s="10" t="e">
        <f>VLOOKUP(MUZIEK!A30,'Data muziek'!$A$2:$B$23,2,FALSE)</f>
        <v>#N/A</v>
      </c>
    </row>
    <row r="31" spans="1:2" x14ac:dyDescent="0.2">
      <c r="B31" s="10" t="e">
        <f>VLOOKUP(MUZIEK!A31,'Data muziek'!$A$2:$B$23,2,FALSE)</f>
        <v>#N/A</v>
      </c>
    </row>
    <row r="32" spans="1:2" x14ac:dyDescent="0.2">
      <c r="B32" s="10" t="e">
        <f>VLOOKUP(MUZIEK!A32,'Data muziek'!$A$2:$B$23,2,FALSE)</f>
        <v>#N/A</v>
      </c>
    </row>
    <row r="33" spans="2:2" x14ac:dyDescent="0.2">
      <c r="B33" s="10" t="e">
        <f>VLOOKUP(MUZIEK!A33,'Data muziek'!$A$2:$B$23,2,FALSE)</f>
        <v>#N/A</v>
      </c>
    </row>
    <row r="34" spans="2:2" x14ac:dyDescent="0.2">
      <c r="B34" s="10" t="e">
        <f>VLOOKUP(MUZIEK!A34,'Data muziek'!$A$2:$B$23,2,FALSE)</f>
        <v>#N/A</v>
      </c>
    </row>
    <row r="35" spans="2:2" x14ac:dyDescent="0.2">
      <c r="B35" s="10" t="e">
        <f>VLOOKUP(MUZIEK!A35,'Data muziek'!$A$2:$B$23,2,FALSE)</f>
        <v>#N/A</v>
      </c>
    </row>
    <row r="36" spans="2:2" x14ac:dyDescent="0.2">
      <c r="B36" s="10" t="e">
        <f>VLOOKUP(MUZIEK!A36,'Data muziek'!$A$2:$B$23,2,FALSE)</f>
        <v>#N/A</v>
      </c>
    </row>
    <row r="37" spans="2:2" x14ac:dyDescent="0.2">
      <c r="B37" s="10" t="e">
        <f>VLOOKUP(MUZIEK!A37,'Data muziek'!$A$2:$B$23,2,FALSE)</f>
        <v>#N/A</v>
      </c>
    </row>
    <row r="38" spans="2:2" x14ac:dyDescent="0.2">
      <c r="B38" s="10" t="e">
        <f>VLOOKUP(MUZIEK!A38,'Data muziek'!$A$2:$B$23,2,FALSE)</f>
        <v>#N/A</v>
      </c>
    </row>
    <row r="39" spans="2:2" x14ac:dyDescent="0.2">
      <c r="B39" s="10" t="e">
        <f>VLOOKUP(MUZIEK!A39,'Data muziek'!$A$2:$B$23,2,FALSE)</f>
        <v>#N/A</v>
      </c>
    </row>
    <row r="40" spans="2:2" x14ac:dyDescent="0.2">
      <c r="B40" s="10" t="e">
        <f>VLOOKUP(MUZIEK!A40,'Data muziek'!$A$2:$B$23,2,FALSE)</f>
        <v>#N/A</v>
      </c>
    </row>
    <row r="41" spans="2:2" x14ac:dyDescent="0.2">
      <c r="B41" s="10" t="e">
        <f>VLOOKUP(MUZIEK!A41,'Data muziek'!$A$2:$B$23,2,FALSE)</f>
        <v>#N/A</v>
      </c>
    </row>
    <row r="42" spans="2:2" x14ac:dyDescent="0.2">
      <c r="B42" s="10" t="e">
        <f>VLOOKUP(MUZIEK!A42,'Data muziek'!$A$2:$B$23,2,FALSE)</f>
        <v>#N/A</v>
      </c>
    </row>
    <row r="43" spans="2:2" x14ac:dyDescent="0.2">
      <c r="B43" s="10" t="e">
        <f>VLOOKUP(MUZIEK!A43,'Data muziek'!$A$2:$B$23,2,FALSE)</f>
        <v>#N/A</v>
      </c>
    </row>
    <row r="44" spans="2:2" x14ac:dyDescent="0.2">
      <c r="B44" s="10" t="e">
        <f>VLOOKUP(MUZIEK!A44,'Data muziek'!$A$2:$B$23,2,FALSE)</f>
        <v>#N/A</v>
      </c>
    </row>
    <row r="45" spans="2:2" x14ac:dyDescent="0.2">
      <c r="B45" s="10" t="e">
        <f>VLOOKUP(MUZIEK!A45,'Data muziek'!$A$2:$B$23,2,FALSE)</f>
        <v>#N/A</v>
      </c>
    </row>
    <row r="46" spans="2:2" x14ac:dyDescent="0.2">
      <c r="B46" s="10" t="e">
        <f>VLOOKUP(MUZIEK!A46,'Data muziek'!$A$2:$B$23,2,FALSE)</f>
        <v>#N/A</v>
      </c>
    </row>
    <row r="47" spans="2:2" x14ac:dyDescent="0.2">
      <c r="B47" s="10" t="e">
        <f>VLOOKUP(MUZIEK!A47,'Data muziek'!$A$2:$B$23,2,FALSE)</f>
        <v>#N/A</v>
      </c>
    </row>
    <row r="48" spans="2:2" x14ac:dyDescent="0.2">
      <c r="B48" s="10" t="e">
        <f>VLOOKUP(MUZIEK!A48,'Data muziek'!$A$2:$B$23,2,FALSE)</f>
        <v>#N/A</v>
      </c>
    </row>
    <row r="49" spans="2:2" x14ac:dyDescent="0.2">
      <c r="B49" s="10" t="e">
        <f>VLOOKUP(MUZIEK!A49,'Data muziek'!$A$2:$B$23,2,FALSE)</f>
        <v>#N/A</v>
      </c>
    </row>
    <row r="50" spans="2:2" x14ac:dyDescent="0.2">
      <c r="B50" s="10" t="e">
        <f>VLOOKUP(MUZIEK!A50,'Data muziek'!$A$2:$B$23,2,FALSE)</f>
        <v>#N/A</v>
      </c>
    </row>
  </sheetData>
  <sheetProtection sheet="1" objects="1" scenarios="1"/>
  <customSheetViews>
    <customSheetView guid="{7FDFBBE3-DB33-47B8-8F24-D19C816794E3}">
      <selection activeCell="B8" sqref="B8"/>
      <pageMargins left="0.7" right="0.7" top="0.75" bottom="0.75" header="0.3" footer="0.3"/>
      <pageSetup paperSize="9" orientation="portrait" horizontalDpi="90" verticalDpi="90" r:id="rId1"/>
    </customSheetView>
    <customSheetView guid="{F31C8098-F2CF-42BF-BF87-6D76DCE76093}">
      <selection activeCell="A2" sqref="A2"/>
      <pageMargins left="0.7" right="0.7" top="0.75" bottom="0.75" header="0.3" footer="0.3"/>
    </customSheetView>
    <customSheetView guid="{198A5D40-8668-4C71-81CF-A5EDC623A7B1}">
      <selection activeCell="A2" sqref="A2"/>
      <pageMargins left="0.7" right="0.7" top="0.75" bottom="0.75" header="0.3" footer="0.3"/>
    </customSheetView>
    <customSheetView guid="{0FAB593D-E637-4473-BE64-B1237F9F1195}">
      <selection activeCell="A2" sqref="A2"/>
      <pageMargins left="0.7" right="0.7" top="0.75" bottom="0.75" header="0.3" footer="0.3"/>
    </customSheetView>
    <customSheetView guid="{477EBE89-5F54-45B0-8075-E92B032507D9}" showPageBreaks="1">
      <selection activeCell="A25" sqref="A25"/>
      <pageMargins left="0.7" right="0.7" top="0.75" bottom="0.75" header="0.3" footer="0.3"/>
      <pageSetup paperSize="9" orientation="portrait" horizontalDpi="90" verticalDpi="90" r:id="rId2"/>
    </customSheetView>
    <customSheetView guid="{43E0A5C2-FA58-40DD-9287-737F4C5AD298}">
      <selection activeCell="B5" sqref="B5"/>
      <pageMargins left="0.7" right="0.7" top="0.75" bottom="0.75" header="0.3" footer="0.3"/>
      <pageSetup paperSize="9" orientation="portrait" horizontalDpi="90" verticalDpi="90" r:id="rId3"/>
    </customSheetView>
    <customSheetView guid="{40745B48-C7B8-4B5E-860C-696D24128B03}">
      <selection activeCell="A2" sqref="A2:A21"/>
      <pageMargins left="0.7" right="0.7" top="0.75" bottom="0.75" header="0.3" footer="0.3"/>
    </customSheetView>
  </customSheetViews>
  <conditionalFormatting sqref="B1:B1048576">
    <cfRule type="containsErrors" dxfId="8" priority="1">
      <formula>ISERROR(B1)</formula>
    </cfRule>
  </conditionalFormatting>
  <pageMargins left="0.7" right="0.7" top="0.75" bottom="0.75" header="0.3" footer="0.3"/>
  <pageSetup paperSize="9" orientation="portrait" r:id="rId4"/>
  <extLst>
    <ext xmlns:x14="http://schemas.microsoft.com/office/spreadsheetml/2009/9/main" uri="{CCE6A557-97BC-4b89-ADB6-D9C93CAAB3DF}">
      <x14:dataValidations xmlns:xm="http://schemas.microsoft.com/office/excel/2006/main" count="1">
        <x14:dataValidation type="list" allowBlank="1" showInputMessage="1" showErrorMessage="1" xr:uid="{F3785C0F-69F0-485E-A8C0-A45E48C61303}">
          <x14:formula1>
            <xm:f>'Data muziek'!$A$2:$A$22</xm:f>
          </x14:formula1>
          <xm:sqref>A2:A50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90EA2-54B6-4A51-A940-24577643F8EB}">
  <dimension ref="A1:D50"/>
  <sheetViews>
    <sheetView topLeftCell="B1" workbookViewId="0">
      <selection activeCell="C1" sqref="C1:D1048576"/>
    </sheetView>
  </sheetViews>
  <sheetFormatPr defaultColWidth="8.85546875" defaultRowHeight="12" x14ac:dyDescent="0.2"/>
  <cols>
    <col min="1" max="1" width="104.140625" style="14" bestFit="1" customWidth="1"/>
    <col min="2" max="2" width="173.140625" style="11" bestFit="1" customWidth="1"/>
    <col min="3" max="3" width="12" style="14" bestFit="1" customWidth="1"/>
    <col min="4" max="4" width="13.42578125" style="14" bestFit="1" customWidth="1"/>
    <col min="5" max="16384" width="8.85546875" style="11"/>
  </cols>
  <sheetData>
    <row r="1" spans="1:4" s="10" customFormat="1" x14ac:dyDescent="0.2">
      <c r="A1" s="12" t="s">
        <v>67</v>
      </c>
      <c r="B1" s="9" t="s">
        <v>68</v>
      </c>
      <c r="C1" s="12" t="s">
        <v>71</v>
      </c>
      <c r="D1" s="12" t="s">
        <v>70</v>
      </c>
    </row>
    <row r="2" spans="1:4" x14ac:dyDescent="0.2">
      <c r="A2" s="14" t="s">
        <v>72</v>
      </c>
      <c r="B2" s="11" t="str">
        <f>VLOOKUP(AUDIOVISUEEL!A2,'Data audiovisueel'!$A$2:$B$14,2,FALSE)</f>
        <v xml:space="preserve"> </v>
      </c>
    </row>
    <row r="3" spans="1:4" x14ac:dyDescent="0.2">
      <c r="B3" s="11" t="e">
        <f>VLOOKUP(AUDIOVISUEEL!A3,'Data audiovisueel'!$A$2:$B$14,2,FALSE)</f>
        <v>#N/A</v>
      </c>
    </row>
    <row r="4" spans="1:4" x14ac:dyDescent="0.2">
      <c r="B4" s="11" t="e">
        <f>VLOOKUP(AUDIOVISUEEL!A4,'Data audiovisueel'!$A$2:$B$14,2,FALSE)</f>
        <v>#N/A</v>
      </c>
    </row>
    <row r="5" spans="1:4" x14ac:dyDescent="0.2">
      <c r="B5" s="11" t="e">
        <f>VLOOKUP(AUDIOVISUEEL!A5,'Data audiovisueel'!$A$2:$B$14,2,FALSE)</f>
        <v>#N/A</v>
      </c>
    </row>
    <row r="6" spans="1:4" x14ac:dyDescent="0.2">
      <c r="B6" s="11" t="e">
        <f>VLOOKUP(AUDIOVISUEEL!A6,'Data audiovisueel'!$A$2:$B$14,2,FALSE)</f>
        <v>#N/A</v>
      </c>
    </row>
    <row r="7" spans="1:4" x14ac:dyDescent="0.2">
      <c r="B7" s="11" t="e">
        <f>VLOOKUP(AUDIOVISUEEL!A7,'Data audiovisueel'!$A$2:$B$14,2,FALSE)</f>
        <v>#N/A</v>
      </c>
    </row>
    <row r="8" spans="1:4" x14ac:dyDescent="0.2">
      <c r="B8" s="11" t="e">
        <f>VLOOKUP(AUDIOVISUEEL!A8,'Data audiovisueel'!$A$2:$B$14,2,FALSE)</f>
        <v>#N/A</v>
      </c>
    </row>
    <row r="9" spans="1:4" x14ac:dyDescent="0.2">
      <c r="B9" s="11" t="e">
        <f>VLOOKUP(AUDIOVISUEEL!A9,'Data audiovisueel'!$A$2:$B$14,2,FALSE)</f>
        <v>#N/A</v>
      </c>
    </row>
    <row r="10" spans="1:4" x14ac:dyDescent="0.2">
      <c r="B10" s="11" t="e">
        <f>VLOOKUP(AUDIOVISUEEL!A10,'Data audiovisueel'!$A$2:$B$14,2,FALSE)</f>
        <v>#N/A</v>
      </c>
    </row>
    <row r="11" spans="1:4" x14ac:dyDescent="0.2">
      <c r="B11" s="11" t="e">
        <f>VLOOKUP(AUDIOVISUEEL!A11,'Data audiovisueel'!$A$2:$B$14,2,FALSE)</f>
        <v>#N/A</v>
      </c>
    </row>
    <row r="12" spans="1:4" x14ac:dyDescent="0.2">
      <c r="B12" s="11" t="e">
        <f>VLOOKUP(AUDIOVISUEEL!A12,'Data audiovisueel'!$A$2:$B$14,2,FALSE)</f>
        <v>#N/A</v>
      </c>
    </row>
    <row r="13" spans="1:4" x14ac:dyDescent="0.2">
      <c r="B13" s="11" t="e">
        <f>VLOOKUP(AUDIOVISUEEL!A13,'Data audiovisueel'!$A$2:$B$14,2,FALSE)</f>
        <v>#N/A</v>
      </c>
    </row>
    <row r="14" spans="1:4" x14ac:dyDescent="0.2">
      <c r="B14" s="11" t="e">
        <f>VLOOKUP(AUDIOVISUEEL!A14,'Data audiovisueel'!$A$2:$B$14,2,FALSE)</f>
        <v>#N/A</v>
      </c>
    </row>
    <row r="15" spans="1:4" x14ac:dyDescent="0.2">
      <c r="B15" s="11" t="e">
        <f>VLOOKUP(AUDIOVISUEEL!A15,'Data audiovisueel'!$A$2:$B$14,2,FALSE)</f>
        <v>#N/A</v>
      </c>
    </row>
    <row r="16" spans="1:4" x14ac:dyDescent="0.2">
      <c r="B16" s="11" t="e">
        <f>VLOOKUP(AUDIOVISUEEL!A16,'Data audiovisueel'!$A$2:$B$14,2,FALSE)</f>
        <v>#N/A</v>
      </c>
    </row>
    <row r="17" spans="2:2" x14ac:dyDescent="0.2">
      <c r="B17" s="11" t="e">
        <f>VLOOKUP(AUDIOVISUEEL!A17,'Data audiovisueel'!$A$2:$B$14,2,FALSE)</f>
        <v>#N/A</v>
      </c>
    </row>
    <row r="18" spans="2:2" x14ac:dyDescent="0.2">
      <c r="B18" s="11" t="e">
        <f>VLOOKUP(AUDIOVISUEEL!A18,'Data audiovisueel'!$A$2:$B$14,2,FALSE)</f>
        <v>#N/A</v>
      </c>
    </row>
    <row r="19" spans="2:2" x14ac:dyDescent="0.2">
      <c r="B19" s="11" t="e">
        <f>VLOOKUP(AUDIOVISUEEL!A19,'Data audiovisueel'!$A$2:$B$14,2,FALSE)</f>
        <v>#N/A</v>
      </c>
    </row>
    <row r="20" spans="2:2" x14ac:dyDescent="0.2">
      <c r="B20" s="11" t="e">
        <f>VLOOKUP(AUDIOVISUEEL!A20,'Data audiovisueel'!$A$2:$B$14,2,FALSE)</f>
        <v>#N/A</v>
      </c>
    </row>
    <row r="21" spans="2:2" x14ac:dyDescent="0.2">
      <c r="B21" s="11" t="e">
        <f>VLOOKUP(AUDIOVISUEEL!A21,'Data audiovisueel'!$A$2:$B$14,2,FALSE)</f>
        <v>#N/A</v>
      </c>
    </row>
    <row r="22" spans="2:2" x14ac:dyDescent="0.2">
      <c r="B22" s="11" t="e">
        <f>VLOOKUP(AUDIOVISUEEL!A22,'Data audiovisueel'!$A$2:$B$14,2,FALSE)</f>
        <v>#N/A</v>
      </c>
    </row>
    <row r="23" spans="2:2" x14ac:dyDescent="0.2">
      <c r="B23" s="11" t="e">
        <f>VLOOKUP(AUDIOVISUEEL!A23,'Data audiovisueel'!$A$2:$B$14,2,FALSE)</f>
        <v>#N/A</v>
      </c>
    </row>
    <row r="24" spans="2:2" x14ac:dyDescent="0.2">
      <c r="B24" s="11" t="e">
        <f>VLOOKUP(AUDIOVISUEEL!A24,'Data audiovisueel'!$A$2:$B$14,2,FALSE)</f>
        <v>#N/A</v>
      </c>
    </row>
    <row r="25" spans="2:2" x14ac:dyDescent="0.2">
      <c r="B25" s="11" t="e">
        <f>VLOOKUP(AUDIOVISUEEL!A25,'Data audiovisueel'!$A$2:$B$14,2,FALSE)</f>
        <v>#N/A</v>
      </c>
    </row>
    <row r="26" spans="2:2" x14ac:dyDescent="0.2">
      <c r="B26" s="11" t="e">
        <f>VLOOKUP(AUDIOVISUEEL!A26,'Data audiovisueel'!$A$2:$B$14,2,FALSE)</f>
        <v>#N/A</v>
      </c>
    </row>
    <row r="27" spans="2:2" x14ac:dyDescent="0.2">
      <c r="B27" s="11" t="e">
        <f>VLOOKUP(AUDIOVISUEEL!A27,'Data audiovisueel'!$A$2:$B$14,2,FALSE)</f>
        <v>#N/A</v>
      </c>
    </row>
    <row r="28" spans="2:2" x14ac:dyDescent="0.2">
      <c r="B28" s="11" t="e">
        <f>VLOOKUP(AUDIOVISUEEL!A28,'Data audiovisueel'!$A$2:$B$14,2,FALSE)</f>
        <v>#N/A</v>
      </c>
    </row>
    <row r="29" spans="2:2" x14ac:dyDescent="0.2">
      <c r="B29" s="11" t="e">
        <f>VLOOKUP(AUDIOVISUEEL!A29,'Data audiovisueel'!$A$2:$B$14,2,FALSE)</f>
        <v>#N/A</v>
      </c>
    </row>
    <row r="30" spans="2:2" x14ac:dyDescent="0.2">
      <c r="B30" s="11" t="e">
        <f>VLOOKUP(AUDIOVISUEEL!A30,'Data audiovisueel'!$A$2:$B$14,2,FALSE)</f>
        <v>#N/A</v>
      </c>
    </row>
    <row r="31" spans="2:2" x14ac:dyDescent="0.2">
      <c r="B31" s="11" t="e">
        <f>VLOOKUP(AUDIOVISUEEL!A31,'Data audiovisueel'!$A$2:$B$14,2,FALSE)</f>
        <v>#N/A</v>
      </c>
    </row>
    <row r="32" spans="2:2" x14ac:dyDescent="0.2">
      <c r="B32" s="11" t="e">
        <f>VLOOKUP(AUDIOVISUEEL!A32,'Data audiovisueel'!$A$2:$B$14,2,FALSE)</f>
        <v>#N/A</v>
      </c>
    </row>
    <row r="33" spans="2:2" x14ac:dyDescent="0.2">
      <c r="B33" s="11" t="e">
        <f>VLOOKUP(AUDIOVISUEEL!A33,'Data audiovisueel'!$A$2:$B$14,2,FALSE)</f>
        <v>#N/A</v>
      </c>
    </row>
    <row r="34" spans="2:2" x14ac:dyDescent="0.2">
      <c r="B34" s="11" t="e">
        <f>VLOOKUP(AUDIOVISUEEL!A34,'Data audiovisueel'!$A$2:$B$14,2,FALSE)</f>
        <v>#N/A</v>
      </c>
    </row>
    <row r="35" spans="2:2" x14ac:dyDescent="0.2">
      <c r="B35" s="11" t="e">
        <f>VLOOKUP(AUDIOVISUEEL!A35,'Data audiovisueel'!$A$2:$B$14,2,FALSE)</f>
        <v>#N/A</v>
      </c>
    </row>
    <row r="36" spans="2:2" x14ac:dyDescent="0.2">
      <c r="B36" s="11" t="e">
        <f>VLOOKUP(AUDIOVISUEEL!A36,'Data audiovisueel'!$A$2:$B$14,2,FALSE)</f>
        <v>#N/A</v>
      </c>
    </row>
    <row r="37" spans="2:2" x14ac:dyDescent="0.2">
      <c r="B37" s="11" t="e">
        <f>VLOOKUP(AUDIOVISUEEL!A37,'Data audiovisueel'!$A$2:$B$14,2,FALSE)</f>
        <v>#N/A</v>
      </c>
    </row>
    <row r="38" spans="2:2" x14ac:dyDescent="0.2">
      <c r="B38" s="11" t="e">
        <f>VLOOKUP(AUDIOVISUEEL!A38,'Data audiovisueel'!$A$2:$B$14,2,FALSE)</f>
        <v>#N/A</v>
      </c>
    </row>
    <row r="39" spans="2:2" x14ac:dyDescent="0.2">
      <c r="B39" s="11" t="e">
        <f>VLOOKUP(AUDIOVISUEEL!A39,'Data audiovisueel'!$A$2:$B$14,2,FALSE)</f>
        <v>#N/A</v>
      </c>
    </row>
    <row r="40" spans="2:2" x14ac:dyDescent="0.2">
      <c r="B40" s="11" t="e">
        <f>VLOOKUP(AUDIOVISUEEL!A40,'Data audiovisueel'!$A$2:$B$14,2,FALSE)</f>
        <v>#N/A</v>
      </c>
    </row>
    <row r="41" spans="2:2" x14ac:dyDescent="0.2">
      <c r="B41" s="11" t="e">
        <f>VLOOKUP(AUDIOVISUEEL!A41,'Data audiovisueel'!$A$2:$B$14,2,FALSE)</f>
        <v>#N/A</v>
      </c>
    </row>
    <row r="42" spans="2:2" x14ac:dyDescent="0.2">
      <c r="B42" s="11" t="e">
        <f>VLOOKUP(AUDIOVISUEEL!A42,'Data audiovisueel'!$A$2:$B$14,2,FALSE)</f>
        <v>#N/A</v>
      </c>
    </row>
    <row r="43" spans="2:2" x14ac:dyDescent="0.2">
      <c r="B43" s="11" t="e">
        <f>VLOOKUP(AUDIOVISUEEL!A43,'Data audiovisueel'!$A$2:$B$14,2,FALSE)</f>
        <v>#N/A</v>
      </c>
    </row>
    <row r="44" spans="2:2" x14ac:dyDescent="0.2">
      <c r="B44" s="11" t="e">
        <f>VLOOKUP(AUDIOVISUEEL!A44,'Data audiovisueel'!$A$2:$B$14,2,FALSE)</f>
        <v>#N/A</v>
      </c>
    </row>
    <row r="45" spans="2:2" x14ac:dyDescent="0.2">
      <c r="B45" s="11" t="e">
        <f>VLOOKUP(AUDIOVISUEEL!A45,'Data audiovisueel'!$A$2:$B$14,2,FALSE)</f>
        <v>#N/A</v>
      </c>
    </row>
    <row r="46" spans="2:2" x14ac:dyDescent="0.2">
      <c r="B46" s="11" t="e">
        <f>VLOOKUP(AUDIOVISUEEL!A46,'Data audiovisueel'!$A$2:$B$14,2,FALSE)</f>
        <v>#N/A</v>
      </c>
    </row>
    <row r="47" spans="2:2" x14ac:dyDescent="0.2">
      <c r="B47" s="11" t="e">
        <f>VLOOKUP(AUDIOVISUEEL!A47,'Data audiovisueel'!$A$2:$B$14,2,FALSE)</f>
        <v>#N/A</v>
      </c>
    </row>
    <row r="48" spans="2:2" x14ac:dyDescent="0.2">
      <c r="B48" s="11" t="e">
        <f>VLOOKUP(AUDIOVISUEEL!A48,'Data audiovisueel'!$A$2:$B$14,2,FALSE)</f>
        <v>#N/A</v>
      </c>
    </row>
    <row r="49" spans="2:2" x14ac:dyDescent="0.2">
      <c r="B49" s="11" t="e">
        <f>VLOOKUP(AUDIOVISUEEL!A49,'Data audiovisueel'!$A$2:$B$14,2,FALSE)</f>
        <v>#N/A</v>
      </c>
    </row>
    <row r="50" spans="2:2" x14ac:dyDescent="0.2">
      <c r="B50" s="11" t="e">
        <f>VLOOKUP(AUDIOVISUEEL!A50,'Data audiovisueel'!$A$2:$B$14,2,FALSE)</f>
        <v>#N/A</v>
      </c>
    </row>
  </sheetData>
  <sheetProtection sheet="1" objects="1" scenarios="1"/>
  <conditionalFormatting sqref="B1">
    <cfRule type="containsErrors" dxfId="7" priority="2">
      <formula>ISERROR(B1)</formula>
    </cfRule>
  </conditionalFormatting>
  <conditionalFormatting sqref="B1:B1048576">
    <cfRule type="containsErrors" dxfId="6" priority="1">
      <formula>ISERROR(B1)</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6FF5399-E3C0-4493-89AA-A12E83F3146B}">
          <x14:formula1>
            <xm:f>'Data audiovisueel'!$A$2:$A$14</xm:f>
          </x14:formula1>
          <xm:sqref>A2:A50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6B411-26BC-4E7B-89FB-91594BDDB9E8}">
  <dimension ref="A1:D50"/>
  <sheetViews>
    <sheetView workbookViewId="0">
      <selection activeCell="C1" sqref="C1:D1048576"/>
    </sheetView>
  </sheetViews>
  <sheetFormatPr defaultColWidth="8.85546875" defaultRowHeight="12" x14ac:dyDescent="0.2"/>
  <cols>
    <col min="1" max="1" width="99.5703125" style="14" bestFit="1" customWidth="1"/>
    <col min="2" max="2" width="73.7109375" style="11" bestFit="1" customWidth="1"/>
    <col min="3" max="3" width="12" style="14" bestFit="1" customWidth="1"/>
    <col min="4" max="4" width="13.42578125" style="14" bestFit="1" customWidth="1"/>
    <col min="5" max="16384" width="8.85546875" style="11"/>
  </cols>
  <sheetData>
    <row r="1" spans="1:4" s="10" customFormat="1" x14ac:dyDescent="0.2">
      <c r="A1" s="12" t="s">
        <v>67</v>
      </c>
      <c r="B1" s="9" t="s">
        <v>68</v>
      </c>
      <c r="C1" s="12" t="s">
        <v>71</v>
      </c>
      <c r="D1" s="12" t="s">
        <v>70</v>
      </c>
    </row>
    <row r="2" spans="1:4" x14ac:dyDescent="0.2">
      <c r="B2" s="11" t="e">
        <f>VLOOKUP(A2,'Data literatuur'!$A$2:$B$13,2,FALSE)</f>
        <v>#N/A</v>
      </c>
    </row>
    <row r="3" spans="1:4" x14ac:dyDescent="0.2">
      <c r="B3" s="11" t="e">
        <f>VLOOKUP(A3,'Data literatuur'!$A$2:$B$13,2,FALSE)</f>
        <v>#N/A</v>
      </c>
    </row>
    <row r="4" spans="1:4" x14ac:dyDescent="0.2">
      <c r="B4" s="11" t="e">
        <f>VLOOKUP(A4,'Data literatuur'!$A$2:$B$13,2,FALSE)</f>
        <v>#N/A</v>
      </c>
    </row>
    <row r="5" spans="1:4" x14ac:dyDescent="0.2">
      <c r="B5" s="11" t="e">
        <f>VLOOKUP(A5,'Data literatuur'!$A$2:$B$13,2,FALSE)</f>
        <v>#N/A</v>
      </c>
    </row>
    <row r="6" spans="1:4" x14ac:dyDescent="0.2">
      <c r="B6" s="11" t="e">
        <f>VLOOKUP(A6,'Data literatuur'!$A$2:$B$13,2,FALSE)</f>
        <v>#N/A</v>
      </c>
    </row>
    <row r="7" spans="1:4" x14ac:dyDescent="0.2">
      <c r="B7" s="11" t="e">
        <f>VLOOKUP(A7,'Data literatuur'!$A$2:$B$13,2,FALSE)</f>
        <v>#N/A</v>
      </c>
    </row>
    <row r="8" spans="1:4" x14ac:dyDescent="0.2">
      <c r="B8" s="11" t="e">
        <f>VLOOKUP(A8,'Data literatuur'!$A$2:$B$13,2,FALSE)</f>
        <v>#N/A</v>
      </c>
    </row>
    <row r="9" spans="1:4" x14ac:dyDescent="0.2">
      <c r="B9" s="11" t="e">
        <f>VLOOKUP(A9,'Data literatuur'!$A$2:$B$13,2,FALSE)</f>
        <v>#N/A</v>
      </c>
    </row>
    <row r="10" spans="1:4" x14ac:dyDescent="0.2">
      <c r="B10" s="11" t="e">
        <f>VLOOKUP(A10,'Data literatuur'!$A$2:$B$13,2,FALSE)</f>
        <v>#N/A</v>
      </c>
    </row>
    <row r="11" spans="1:4" x14ac:dyDescent="0.2">
      <c r="B11" s="11" t="e">
        <f>VLOOKUP(A11,'Data literatuur'!$A$2:$B$13,2,FALSE)</f>
        <v>#N/A</v>
      </c>
    </row>
    <row r="12" spans="1:4" x14ac:dyDescent="0.2">
      <c r="B12" s="11" t="e">
        <f>VLOOKUP(A12,'Data literatuur'!$A$2:$B$13,2,FALSE)</f>
        <v>#N/A</v>
      </c>
    </row>
    <row r="13" spans="1:4" x14ac:dyDescent="0.2">
      <c r="B13" s="11" t="e">
        <f>VLOOKUP(A13,'Data literatuur'!$A$2:$B$13,2,FALSE)</f>
        <v>#N/A</v>
      </c>
    </row>
    <row r="14" spans="1:4" x14ac:dyDescent="0.2">
      <c r="B14" s="11" t="e">
        <f>VLOOKUP(A14,'Data literatuur'!$A$2:$B$13,2,FALSE)</f>
        <v>#N/A</v>
      </c>
    </row>
    <row r="15" spans="1:4" x14ac:dyDescent="0.2">
      <c r="B15" s="11" t="e">
        <f>VLOOKUP(A15,'Data literatuur'!$A$2:$B$13,2,FALSE)</f>
        <v>#N/A</v>
      </c>
    </row>
    <row r="16" spans="1:4" x14ac:dyDescent="0.2">
      <c r="B16" s="11" t="e">
        <f>VLOOKUP(A16,'Data literatuur'!$A$2:$B$13,2,FALSE)</f>
        <v>#N/A</v>
      </c>
    </row>
    <row r="17" spans="1:2" x14ac:dyDescent="0.2">
      <c r="A17" s="14" t="s">
        <v>72</v>
      </c>
      <c r="B17" s="11" t="str">
        <f>VLOOKUP(A17,'Data literatuur'!$A$2:$B$13,2,FALSE)</f>
        <v xml:space="preserve"> </v>
      </c>
    </row>
    <row r="18" spans="1:2" x14ac:dyDescent="0.2">
      <c r="B18" s="11" t="e">
        <f>VLOOKUP(A18,'Data literatuur'!$A$2:$B$13,2,FALSE)</f>
        <v>#N/A</v>
      </c>
    </row>
    <row r="19" spans="1:2" x14ac:dyDescent="0.2">
      <c r="B19" s="11" t="e">
        <f>VLOOKUP(A19,'Data literatuur'!$A$2:$B$13,2,FALSE)</f>
        <v>#N/A</v>
      </c>
    </row>
    <row r="20" spans="1:2" x14ac:dyDescent="0.2">
      <c r="B20" s="11" t="e">
        <f>VLOOKUP(A20,'Data literatuur'!$A$2:$B$13,2,FALSE)</f>
        <v>#N/A</v>
      </c>
    </row>
    <row r="21" spans="1:2" x14ac:dyDescent="0.2">
      <c r="B21" s="11" t="e">
        <f>VLOOKUP(A21,'Data literatuur'!$A$2:$B$13,2,FALSE)</f>
        <v>#N/A</v>
      </c>
    </row>
    <row r="22" spans="1:2" x14ac:dyDescent="0.2">
      <c r="B22" s="11" t="e">
        <f>VLOOKUP(A22,'Data literatuur'!$A$2:$B$13,2,FALSE)</f>
        <v>#N/A</v>
      </c>
    </row>
    <row r="23" spans="1:2" x14ac:dyDescent="0.2">
      <c r="B23" s="11" t="e">
        <f>VLOOKUP(A23,'Data literatuur'!$A$2:$B$13,2,FALSE)</f>
        <v>#N/A</v>
      </c>
    </row>
    <row r="24" spans="1:2" x14ac:dyDescent="0.2">
      <c r="B24" s="11" t="e">
        <f>VLOOKUP(A24,'Data literatuur'!$A$2:$B$13,2,FALSE)</f>
        <v>#N/A</v>
      </c>
    </row>
    <row r="25" spans="1:2" x14ac:dyDescent="0.2">
      <c r="B25" s="11" t="e">
        <f>VLOOKUP(A25,'Data literatuur'!$A$2:$B$13,2,FALSE)</f>
        <v>#N/A</v>
      </c>
    </row>
    <row r="26" spans="1:2" x14ac:dyDescent="0.2">
      <c r="B26" s="11" t="e">
        <f>VLOOKUP(A26,'Data literatuur'!$A$2:$B$13,2,FALSE)</f>
        <v>#N/A</v>
      </c>
    </row>
    <row r="27" spans="1:2" x14ac:dyDescent="0.2">
      <c r="B27" s="11" t="e">
        <f>VLOOKUP(A27,'Data literatuur'!$A$2:$B$13,2,FALSE)</f>
        <v>#N/A</v>
      </c>
    </row>
    <row r="28" spans="1:2" x14ac:dyDescent="0.2">
      <c r="B28" s="11" t="e">
        <f>VLOOKUP(A28,'Data literatuur'!$A$2:$B$13,2,FALSE)</f>
        <v>#N/A</v>
      </c>
    </row>
    <row r="29" spans="1:2" x14ac:dyDescent="0.2">
      <c r="B29" s="11" t="e">
        <f>VLOOKUP(A29,'Data literatuur'!$A$2:$B$13,2,FALSE)</f>
        <v>#N/A</v>
      </c>
    </row>
    <row r="30" spans="1:2" x14ac:dyDescent="0.2">
      <c r="B30" s="11" t="e">
        <f>VLOOKUP(A30,'Data literatuur'!$A$2:$B$13,2,FALSE)</f>
        <v>#N/A</v>
      </c>
    </row>
    <row r="31" spans="1:2" x14ac:dyDescent="0.2">
      <c r="B31" s="11" t="e">
        <f>VLOOKUP(A31,'Data literatuur'!$A$2:$B$13,2,FALSE)</f>
        <v>#N/A</v>
      </c>
    </row>
    <row r="32" spans="1:2" x14ac:dyDescent="0.2">
      <c r="B32" s="11" t="e">
        <f>VLOOKUP(A32,'Data literatuur'!$A$2:$B$13,2,FALSE)</f>
        <v>#N/A</v>
      </c>
    </row>
    <row r="33" spans="2:2" x14ac:dyDescent="0.2">
      <c r="B33" s="11" t="e">
        <f>VLOOKUP(A33,'Data literatuur'!$A$2:$B$13,2,FALSE)</f>
        <v>#N/A</v>
      </c>
    </row>
    <row r="34" spans="2:2" x14ac:dyDescent="0.2">
      <c r="B34" s="11" t="e">
        <f>VLOOKUP(A34,'Data literatuur'!$A$2:$B$13,2,FALSE)</f>
        <v>#N/A</v>
      </c>
    </row>
    <row r="35" spans="2:2" x14ac:dyDescent="0.2">
      <c r="B35" s="11" t="e">
        <f>VLOOKUP(A35,'Data literatuur'!$A$2:$B$13,2,FALSE)</f>
        <v>#N/A</v>
      </c>
    </row>
    <row r="36" spans="2:2" x14ac:dyDescent="0.2">
      <c r="B36" s="11" t="e">
        <f>VLOOKUP(A36,'Data literatuur'!$A$2:$B$13,2,FALSE)</f>
        <v>#N/A</v>
      </c>
    </row>
    <row r="37" spans="2:2" x14ac:dyDescent="0.2">
      <c r="B37" s="11" t="e">
        <f>VLOOKUP(A37,'Data literatuur'!$A$2:$B$13,2,FALSE)</f>
        <v>#N/A</v>
      </c>
    </row>
    <row r="38" spans="2:2" x14ac:dyDescent="0.2">
      <c r="B38" s="11" t="e">
        <f>VLOOKUP(A38,'Data literatuur'!$A$2:$B$13,2,FALSE)</f>
        <v>#N/A</v>
      </c>
    </row>
    <row r="39" spans="2:2" x14ac:dyDescent="0.2">
      <c r="B39" s="11" t="e">
        <f>VLOOKUP(A39,'Data literatuur'!$A$2:$B$13,2,FALSE)</f>
        <v>#N/A</v>
      </c>
    </row>
    <row r="40" spans="2:2" x14ac:dyDescent="0.2">
      <c r="B40" s="11" t="e">
        <f>VLOOKUP(A40,'Data literatuur'!$A$2:$B$13,2,FALSE)</f>
        <v>#N/A</v>
      </c>
    </row>
    <row r="41" spans="2:2" x14ac:dyDescent="0.2">
      <c r="B41" s="11" t="e">
        <f>VLOOKUP(A41,'Data literatuur'!$A$2:$B$13,2,FALSE)</f>
        <v>#N/A</v>
      </c>
    </row>
    <row r="42" spans="2:2" x14ac:dyDescent="0.2">
      <c r="B42" s="11" t="e">
        <f>VLOOKUP(A42,'Data literatuur'!$A$2:$B$13,2,FALSE)</f>
        <v>#N/A</v>
      </c>
    </row>
    <row r="43" spans="2:2" x14ac:dyDescent="0.2">
      <c r="B43" s="11" t="e">
        <f>VLOOKUP(A43,'Data literatuur'!$A$2:$B$13,2,FALSE)</f>
        <v>#N/A</v>
      </c>
    </row>
    <row r="44" spans="2:2" x14ac:dyDescent="0.2">
      <c r="B44" s="11" t="e">
        <f>VLOOKUP(A44,'Data literatuur'!$A$2:$B$13,2,FALSE)</f>
        <v>#N/A</v>
      </c>
    </row>
    <row r="45" spans="2:2" x14ac:dyDescent="0.2">
      <c r="B45" s="11" t="e">
        <f>VLOOKUP(A45,'Data literatuur'!$A$2:$B$13,2,FALSE)</f>
        <v>#N/A</v>
      </c>
    </row>
    <row r="46" spans="2:2" x14ac:dyDescent="0.2">
      <c r="B46" s="11" t="e">
        <f>VLOOKUP(A46,'Data literatuur'!$A$2:$B$13,2,FALSE)</f>
        <v>#N/A</v>
      </c>
    </row>
    <row r="47" spans="2:2" x14ac:dyDescent="0.2">
      <c r="B47" s="11" t="e">
        <f>VLOOKUP(A47,'Data literatuur'!$A$2:$B$13,2,FALSE)</f>
        <v>#N/A</v>
      </c>
    </row>
    <row r="48" spans="2:2" x14ac:dyDescent="0.2">
      <c r="B48" s="11" t="e">
        <f>VLOOKUP(A48,'Data literatuur'!$A$2:$B$13,2,FALSE)</f>
        <v>#N/A</v>
      </c>
    </row>
    <row r="49" spans="2:2" x14ac:dyDescent="0.2">
      <c r="B49" s="11" t="e">
        <f>VLOOKUP(A49,'Data literatuur'!$A$2:$B$13,2,FALSE)</f>
        <v>#N/A</v>
      </c>
    </row>
    <row r="50" spans="2:2" x14ac:dyDescent="0.2">
      <c r="B50" s="11" t="e">
        <f>VLOOKUP(A50,'Data literatuur'!$A$2:$B$13,2,FALSE)</f>
        <v>#N/A</v>
      </c>
    </row>
  </sheetData>
  <sheetProtection sheet="1" objects="1" scenarios="1"/>
  <conditionalFormatting sqref="B1">
    <cfRule type="containsErrors" dxfId="5" priority="2">
      <formula>ISERROR(B1)</formula>
    </cfRule>
  </conditionalFormatting>
  <conditionalFormatting sqref="B1:B1048576">
    <cfRule type="containsErrors" dxfId="4" priority="1">
      <formula>ISERROR(B1)</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23CD4788-B962-4E63-AFC5-10FAE5851979}">
          <x14:formula1>
            <xm:f>'Data literatuur'!$A$2:$A$13</xm:f>
          </x14:formula1>
          <xm:sqref>A2:A50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B80CB-BF60-4F32-A181-C556CD0E1E27}">
  <dimension ref="A1:D50"/>
  <sheetViews>
    <sheetView workbookViewId="0">
      <selection activeCell="C1" sqref="C1"/>
    </sheetView>
  </sheetViews>
  <sheetFormatPr defaultColWidth="8.85546875" defaultRowHeight="12" x14ac:dyDescent="0.2"/>
  <cols>
    <col min="1" max="1" width="65.28515625" style="14" bestFit="1" customWidth="1"/>
    <col min="2" max="2" width="118.85546875" style="11" bestFit="1" customWidth="1"/>
    <col min="3" max="3" width="12" style="14" bestFit="1" customWidth="1"/>
    <col min="4" max="4" width="13.42578125" style="14" bestFit="1" customWidth="1"/>
    <col min="5" max="16384" width="8.85546875" style="11"/>
  </cols>
  <sheetData>
    <row r="1" spans="1:4" s="10" customFormat="1" x14ac:dyDescent="0.2">
      <c r="A1" s="12" t="s">
        <v>67</v>
      </c>
      <c r="B1" s="9" t="s">
        <v>68</v>
      </c>
      <c r="C1" s="12" t="s">
        <v>71</v>
      </c>
      <c r="D1" s="12" t="s">
        <v>70</v>
      </c>
    </row>
    <row r="2" spans="1:4" x14ac:dyDescent="0.2">
      <c r="A2" s="14" t="s">
        <v>72</v>
      </c>
      <c r="B2" s="11" t="str">
        <f>VLOOKUP(A2,'Data podiumkunsten'!$A$2:$B$12,2,FALSE)</f>
        <v xml:space="preserve"> </v>
      </c>
    </row>
    <row r="3" spans="1:4" x14ac:dyDescent="0.2">
      <c r="B3" s="11" t="e">
        <f>VLOOKUP(A3,'Data podiumkunsten'!$A$2:$B$12,2,FALSE)</f>
        <v>#N/A</v>
      </c>
    </row>
    <row r="4" spans="1:4" x14ac:dyDescent="0.2">
      <c r="B4" s="11" t="e">
        <f>VLOOKUP(A4,'Data podiumkunsten'!$A$2:$B$12,2,FALSE)</f>
        <v>#N/A</v>
      </c>
    </row>
    <row r="5" spans="1:4" x14ac:dyDescent="0.2">
      <c r="B5" s="11" t="e">
        <f>VLOOKUP(A5,'Data podiumkunsten'!$A$2:$B$12,2,FALSE)</f>
        <v>#N/A</v>
      </c>
    </row>
    <row r="6" spans="1:4" x14ac:dyDescent="0.2">
      <c r="B6" s="11" t="e">
        <f>VLOOKUP(A6,'Data podiumkunsten'!$A$2:$B$12,2,FALSE)</f>
        <v>#N/A</v>
      </c>
    </row>
    <row r="7" spans="1:4" x14ac:dyDescent="0.2">
      <c r="B7" s="11" t="e">
        <f>VLOOKUP(A7,'Data podiumkunsten'!$A$2:$B$12,2,FALSE)</f>
        <v>#N/A</v>
      </c>
    </row>
    <row r="8" spans="1:4" x14ac:dyDescent="0.2">
      <c r="B8" s="11" t="e">
        <f>VLOOKUP(A8,'Data podiumkunsten'!$A$2:$B$12,2,FALSE)</f>
        <v>#N/A</v>
      </c>
    </row>
    <row r="9" spans="1:4" x14ac:dyDescent="0.2">
      <c r="A9" s="14" t="s">
        <v>72</v>
      </c>
      <c r="B9" s="11" t="str">
        <f>VLOOKUP(A9,'Data podiumkunsten'!$A$2:$B$12,2,FALSE)</f>
        <v xml:space="preserve"> </v>
      </c>
    </row>
    <row r="10" spans="1:4" x14ac:dyDescent="0.2">
      <c r="B10" s="11" t="e">
        <f>VLOOKUP(A10,'Data podiumkunsten'!$A$2:$B$12,2,FALSE)</f>
        <v>#N/A</v>
      </c>
    </row>
    <row r="11" spans="1:4" x14ac:dyDescent="0.2">
      <c r="B11" s="11" t="e">
        <f>VLOOKUP(A11,'Data podiumkunsten'!$A$2:$B$12,2,FALSE)</f>
        <v>#N/A</v>
      </c>
    </row>
    <row r="12" spans="1:4" x14ac:dyDescent="0.2">
      <c r="B12" s="11" t="e">
        <f>VLOOKUP(A12,'Data podiumkunsten'!$A$2:$B$12,2,FALSE)</f>
        <v>#N/A</v>
      </c>
    </row>
    <row r="13" spans="1:4" x14ac:dyDescent="0.2">
      <c r="B13" s="11" t="e">
        <f>VLOOKUP(A13,'Data podiumkunsten'!$A$2:$B$12,2,FALSE)</f>
        <v>#N/A</v>
      </c>
    </row>
    <row r="14" spans="1:4" x14ac:dyDescent="0.2">
      <c r="B14" s="11" t="e">
        <f>VLOOKUP(A14,'Data podiumkunsten'!$A$2:$B$12,2,FALSE)</f>
        <v>#N/A</v>
      </c>
    </row>
    <row r="15" spans="1:4" x14ac:dyDescent="0.2">
      <c r="B15" s="11" t="e">
        <f>VLOOKUP(A15,'Data podiumkunsten'!$A$2:$B$12,2,FALSE)</f>
        <v>#N/A</v>
      </c>
    </row>
    <row r="16" spans="1:4" x14ac:dyDescent="0.2">
      <c r="B16" s="11" t="e">
        <f>VLOOKUP(A16,'Data podiumkunsten'!$A$2:$B$12,2,FALSE)</f>
        <v>#N/A</v>
      </c>
    </row>
    <row r="17" spans="2:2" x14ac:dyDescent="0.2">
      <c r="B17" s="11" t="e">
        <f>VLOOKUP(A17,'Data podiumkunsten'!$A$2:$B$12,2,FALSE)</f>
        <v>#N/A</v>
      </c>
    </row>
    <row r="18" spans="2:2" x14ac:dyDescent="0.2">
      <c r="B18" s="11" t="e">
        <f>VLOOKUP(A18,'Data podiumkunsten'!$A$2:$B$12,2,FALSE)</f>
        <v>#N/A</v>
      </c>
    </row>
    <row r="19" spans="2:2" x14ac:dyDescent="0.2">
      <c r="B19" s="11" t="e">
        <f>VLOOKUP(A19,'Data podiumkunsten'!$A$2:$B$12,2,FALSE)</f>
        <v>#N/A</v>
      </c>
    </row>
    <row r="20" spans="2:2" x14ac:dyDescent="0.2">
      <c r="B20" s="11" t="e">
        <f>VLOOKUP(A20,'Data podiumkunsten'!$A$2:$B$12,2,FALSE)</f>
        <v>#N/A</v>
      </c>
    </row>
    <row r="21" spans="2:2" x14ac:dyDescent="0.2">
      <c r="B21" s="11" t="e">
        <f>VLOOKUP(A21,'Data podiumkunsten'!$A$2:$B$12,2,FALSE)</f>
        <v>#N/A</v>
      </c>
    </row>
    <row r="22" spans="2:2" x14ac:dyDescent="0.2">
      <c r="B22" s="11" t="e">
        <f>VLOOKUP(A22,'Data podiumkunsten'!$A$2:$B$12,2,FALSE)</f>
        <v>#N/A</v>
      </c>
    </row>
    <row r="23" spans="2:2" x14ac:dyDescent="0.2">
      <c r="B23" s="11" t="e">
        <f>VLOOKUP(A23,'Data podiumkunsten'!$A$2:$B$12,2,FALSE)</f>
        <v>#N/A</v>
      </c>
    </row>
    <row r="24" spans="2:2" x14ac:dyDescent="0.2">
      <c r="B24" s="11" t="e">
        <f>VLOOKUP(A24,'Data podiumkunsten'!$A$2:$B$12,2,FALSE)</f>
        <v>#N/A</v>
      </c>
    </row>
    <row r="25" spans="2:2" x14ac:dyDescent="0.2">
      <c r="B25" s="11" t="e">
        <f>VLOOKUP(A25,'Data podiumkunsten'!$A$2:$B$12,2,FALSE)</f>
        <v>#N/A</v>
      </c>
    </row>
    <row r="26" spans="2:2" x14ac:dyDescent="0.2">
      <c r="B26" s="11" t="e">
        <f>VLOOKUP(A26,'Data podiumkunsten'!$A$2:$B$12,2,FALSE)</f>
        <v>#N/A</v>
      </c>
    </row>
    <row r="27" spans="2:2" x14ac:dyDescent="0.2">
      <c r="B27" s="11" t="e">
        <f>VLOOKUP(A27,'Data podiumkunsten'!$A$2:$B$12,2,FALSE)</f>
        <v>#N/A</v>
      </c>
    </row>
    <row r="28" spans="2:2" x14ac:dyDescent="0.2">
      <c r="B28" s="11" t="e">
        <f>VLOOKUP(A28,'Data podiumkunsten'!$A$2:$B$12,2,FALSE)</f>
        <v>#N/A</v>
      </c>
    </row>
    <row r="29" spans="2:2" x14ac:dyDescent="0.2">
      <c r="B29" s="11" t="e">
        <f>VLOOKUP(A29,'Data podiumkunsten'!$A$2:$B$12,2,FALSE)</f>
        <v>#N/A</v>
      </c>
    </row>
    <row r="30" spans="2:2" x14ac:dyDescent="0.2">
      <c r="B30" s="11" t="e">
        <f>VLOOKUP(A30,'Data podiumkunsten'!$A$2:$B$12,2,FALSE)</f>
        <v>#N/A</v>
      </c>
    </row>
    <row r="31" spans="2:2" x14ac:dyDescent="0.2">
      <c r="B31" s="11" t="e">
        <f>VLOOKUP(A31,'Data podiumkunsten'!$A$2:$B$12,2,FALSE)</f>
        <v>#N/A</v>
      </c>
    </row>
    <row r="32" spans="2:2" x14ac:dyDescent="0.2">
      <c r="B32" s="11" t="e">
        <f>VLOOKUP(A32,'Data podiumkunsten'!$A$2:$B$12,2,FALSE)</f>
        <v>#N/A</v>
      </c>
    </row>
    <row r="33" spans="2:2" x14ac:dyDescent="0.2">
      <c r="B33" s="11" t="e">
        <f>VLOOKUP(A33,'Data podiumkunsten'!$A$2:$B$12,2,FALSE)</f>
        <v>#N/A</v>
      </c>
    </row>
    <row r="34" spans="2:2" x14ac:dyDescent="0.2">
      <c r="B34" s="11" t="e">
        <f>VLOOKUP(A34,'Data podiumkunsten'!$A$2:$B$12,2,FALSE)</f>
        <v>#N/A</v>
      </c>
    </row>
    <row r="35" spans="2:2" x14ac:dyDescent="0.2">
      <c r="B35" s="11" t="e">
        <f>VLOOKUP(A35,'Data podiumkunsten'!$A$2:$B$12,2,FALSE)</f>
        <v>#N/A</v>
      </c>
    </row>
    <row r="36" spans="2:2" x14ac:dyDescent="0.2">
      <c r="B36" s="11" t="e">
        <f>VLOOKUP(A36,'Data podiumkunsten'!$A$2:$B$12,2,FALSE)</f>
        <v>#N/A</v>
      </c>
    </row>
    <row r="37" spans="2:2" x14ac:dyDescent="0.2">
      <c r="B37" s="11" t="e">
        <f>VLOOKUP(A37,'Data podiumkunsten'!$A$2:$B$12,2,FALSE)</f>
        <v>#N/A</v>
      </c>
    </row>
    <row r="38" spans="2:2" x14ac:dyDescent="0.2">
      <c r="B38" s="11" t="e">
        <f>VLOOKUP(A38,'Data podiumkunsten'!$A$2:$B$12,2,FALSE)</f>
        <v>#N/A</v>
      </c>
    </row>
    <row r="39" spans="2:2" x14ac:dyDescent="0.2">
      <c r="B39" s="11" t="e">
        <f>VLOOKUP(A39,'Data podiumkunsten'!$A$2:$B$12,2,FALSE)</f>
        <v>#N/A</v>
      </c>
    </row>
    <row r="40" spans="2:2" x14ac:dyDescent="0.2">
      <c r="B40" s="11" t="e">
        <f>VLOOKUP(A40,'Data podiumkunsten'!$A$2:$B$12,2,FALSE)</f>
        <v>#N/A</v>
      </c>
    </row>
    <row r="41" spans="2:2" x14ac:dyDescent="0.2">
      <c r="B41" s="11" t="e">
        <f>VLOOKUP(A41,'Data podiumkunsten'!$A$2:$B$12,2,FALSE)</f>
        <v>#N/A</v>
      </c>
    </row>
    <row r="42" spans="2:2" x14ac:dyDescent="0.2">
      <c r="B42" s="11" t="e">
        <f>VLOOKUP(A42,'Data podiumkunsten'!$A$2:$B$12,2,FALSE)</f>
        <v>#N/A</v>
      </c>
    </row>
    <row r="43" spans="2:2" x14ac:dyDescent="0.2">
      <c r="B43" s="11" t="e">
        <f>VLOOKUP(A43,'Data podiumkunsten'!$A$2:$B$12,2,FALSE)</f>
        <v>#N/A</v>
      </c>
    </row>
    <row r="44" spans="2:2" x14ac:dyDescent="0.2">
      <c r="B44" s="11" t="e">
        <f>VLOOKUP(A44,'Data podiumkunsten'!$A$2:$B$12,2,FALSE)</f>
        <v>#N/A</v>
      </c>
    </row>
    <row r="45" spans="2:2" x14ac:dyDescent="0.2">
      <c r="B45" s="11" t="e">
        <f>VLOOKUP(A45,'Data podiumkunsten'!$A$2:$B$12,2,FALSE)</f>
        <v>#N/A</v>
      </c>
    </row>
    <row r="46" spans="2:2" x14ac:dyDescent="0.2">
      <c r="B46" s="11" t="e">
        <f>VLOOKUP(A46,'Data podiumkunsten'!$A$2:$B$12,2,FALSE)</f>
        <v>#N/A</v>
      </c>
    </row>
    <row r="47" spans="2:2" x14ac:dyDescent="0.2">
      <c r="B47" s="11" t="e">
        <f>VLOOKUP(A47,'Data podiumkunsten'!$A$2:$B$12,2,FALSE)</f>
        <v>#N/A</v>
      </c>
    </row>
    <row r="48" spans="2:2" x14ac:dyDescent="0.2">
      <c r="B48" s="11" t="e">
        <f>VLOOKUP(A48,'Data podiumkunsten'!$A$2:$B$12,2,FALSE)</f>
        <v>#N/A</v>
      </c>
    </row>
    <row r="49" spans="2:2" x14ac:dyDescent="0.2">
      <c r="B49" s="11" t="e">
        <f>VLOOKUP(A49,'Data podiumkunsten'!$A$2:$B$12,2,FALSE)</f>
        <v>#N/A</v>
      </c>
    </row>
    <row r="50" spans="2:2" x14ac:dyDescent="0.2">
      <c r="B50" s="11" t="e">
        <f>VLOOKUP(A50,'Data podiumkunsten'!$A$2:$B$12,2,FALSE)</f>
        <v>#N/A</v>
      </c>
    </row>
  </sheetData>
  <sheetProtection sheet="1" objects="1" scenarios="1"/>
  <conditionalFormatting sqref="B1">
    <cfRule type="containsErrors" dxfId="3" priority="2">
      <formula>ISERROR(B1)</formula>
    </cfRule>
  </conditionalFormatting>
  <conditionalFormatting sqref="B1:B1048576">
    <cfRule type="containsErrors" dxfId="2" priority="1">
      <formula>ISERROR(B1)</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4C25335-A31E-4019-9273-792965552092}">
          <x14:formula1>
            <xm:f>'Data podiumkunsten'!$A$2:$A$12</xm:f>
          </x14:formula1>
          <xm:sqref>A2:A50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803B6-F53C-44A9-B2BA-E3F8877E8451}">
  <dimension ref="A1:D18"/>
  <sheetViews>
    <sheetView topLeftCell="B1" workbookViewId="0">
      <selection activeCell="C1" sqref="C1:D1048576"/>
    </sheetView>
  </sheetViews>
  <sheetFormatPr defaultColWidth="33" defaultRowHeight="12" x14ac:dyDescent="0.2"/>
  <cols>
    <col min="1" max="1" width="84" style="14" bestFit="1" customWidth="1"/>
    <col min="2" max="2" width="148.28515625" style="11" bestFit="1" customWidth="1"/>
    <col min="3" max="3" width="12" style="14" bestFit="1" customWidth="1"/>
    <col min="4" max="4" width="13.42578125" style="14" bestFit="1" customWidth="1"/>
    <col min="5" max="16384" width="33" style="11"/>
  </cols>
  <sheetData>
    <row r="1" spans="1:4" s="10" customFormat="1" x14ac:dyDescent="0.2">
      <c r="A1" s="12" t="s">
        <v>67</v>
      </c>
      <c r="B1" s="9" t="s">
        <v>68</v>
      </c>
      <c r="C1" s="12" t="s">
        <v>71</v>
      </c>
      <c r="D1" s="12" t="s">
        <v>70</v>
      </c>
    </row>
    <row r="2" spans="1:4" x14ac:dyDescent="0.2">
      <c r="A2" s="14" t="s">
        <v>72</v>
      </c>
      <c r="B2" s="11" t="str">
        <f>VLOOKUP(A2,'Data visuele kunsten'!$A$2:$B$12,2,FALSE)</f>
        <v xml:space="preserve"> </v>
      </c>
    </row>
    <row r="6" spans="1:4" x14ac:dyDescent="0.2">
      <c r="A6" s="14" t="s">
        <v>72</v>
      </c>
    </row>
    <row r="13" spans="1:4" x14ac:dyDescent="0.2">
      <c r="A13" s="14" t="s">
        <v>72</v>
      </c>
    </row>
    <row r="14" spans="1:4" x14ac:dyDescent="0.2">
      <c r="A14" s="14" t="s">
        <v>72</v>
      </c>
    </row>
    <row r="18" spans="1:1" x14ac:dyDescent="0.2">
      <c r="A18" s="14" t="s">
        <v>72</v>
      </c>
    </row>
  </sheetData>
  <sheetProtection sheet="1" objects="1" scenarios="1"/>
  <conditionalFormatting sqref="B1">
    <cfRule type="containsErrors" dxfId="1" priority="2">
      <formula>ISERROR(B1)</formula>
    </cfRule>
  </conditionalFormatting>
  <conditionalFormatting sqref="B1:B1048576">
    <cfRule type="containsErrors" dxfId="0" priority="1">
      <formula>ISERROR(B1)</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CDC44CF-661A-4027-8894-3B0D511C26E2}">
          <x14:formula1>
            <xm:f>'Data visuele kunsten'!$A$2:$A$12</xm:f>
          </x14:formula1>
          <xm:sqref>A2:A50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55621-A29B-40BC-A317-15B470CA14A2}">
  <dimension ref="A1:B22"/>
  <sheetViews>
    <sheetView workbookViewId="0">
      <selection activeCell="A23" sqref="A23"/>
    </sheetView>
  </sheetViews>
  <sheetFormatPr defaultRowHeight="15" x14ac:dyDescent="0.25"/>
  <cols>
    <col min="1" max="1" width="122.5703125" bestFit="1" customWidth="1"/>
    <col min="2" max="2" width="89.7109375" bestFit="1" customWidth="1"/>
    <col min="4" max="4" width="89.7109375" bestFit="1" customWidth="1"/>
  </cols>
  <sheetData>
    <row r="1" spans="1:2" x14ac:dyDescent="0.25">
      <c r="A1" t="s">
        <v>69</v>
      </c>
      <c r="B1" t="s">
        <v>68</v>
      </c>
    </row>
    <row r="2" spans="1:2" x14ac:dyDescent="0.25">
      <c r="A2" t="s">
        <v>72</v>
      </c>
      <c r="B2" t="s">
        <v>72</v>
      </c>
    </row>
    <row r="3" spans="1:2" x14ac:dyDescent="0.25">
      <c r="A3" s="3" t="s">
        <v>0</v>
      </c>
      <c r="B3" s="3" t="s">
        <v>56</v>
      </c>
    </row>
    <row r="4" spans="1:2" x14ac:dyDescent="0.25">
      <c r="A4" s="3" t="s">
        <v>5</v>
      </c>
      <c r="B4" s="3" t="s">
        <v>45</v>
      </c>
    </row>
    <row r="5" spans="1:2" x14ac:dyDescent="0.25">
      <c r="A5" s="3" t="s">
        <v>6</v>
      </c>
      <c r="B5" s="3" t="s">
        <v>45</v>
      </c>
    </row>
    <row r="6" spans="1:2" x14ac:dyDescent="0.25">
      <c r="A6" s="3" t="s">
        <v>2</v>
      </c>
      <c r="B6" s="3" t="s">
        <v>59</v>
      </c>
    </row>
    <row r="7" spans="1:2" x14ac:dyDescent="0.25">
      <c r="A7" s="6" t="s">
        <v>7</v>
      </c>
      <c r="B7" s="3" t="s">
        <v>46</v>
      </c>
    </row>
    <row r="8" spans="1:2" ht="60" x14ac:dyDescent="0.25">
      <c r="A8" s="4" t="s">
        <v>8</v>
      </c>
      <c r="B8" s="7" t="s">
        <v>49</v>
      </c>
    </row>
    <row r="9" spans="1:2" ht="60" x14ac:dyDescent="0.25">
      <c r="A9" s="4" t="s">
        <v>9</v>
      </c>
      <c r="B9" s="7" t="s">
        <v>50</v>
      </c>
    </row>
    <row r="10" spans="1:2" ht="30" x14ac:dyDescent="0.25">
      <c r="A10" s="3" t="s">
        <v>14</v>
      </c>
      <c r="B10" s="7" t="s">
        <v>51</v>
      </c>
    </row>
    <row r="11" spans="1:2" x14ac:dyDescent="0.25">
      <c r="A11" s="3" t="s">
        <v>21</v>
      </c>
      <c r="B11" s="7" t="s">
        <v>52</v>
      </c>
    </row>
    <row r="12" spans="1:2" ht="30" x14ac:dyDescent="0.25">
      <c r="A12" s="3" t="s">
        <v>22</v>
      </c>
      <c r="B12" s="7" t="s">
        <v>53</v>
      </c>
    </row>
    <row r="13" spans="1:2" x14ac:dyDescent="0.25">
      <c r="A13" s="3" t="s">
        <v>20</v>
      </c>
      <c r="B13" s="3" t="s">
        <v>41</v>
      </c>
    </row>
    <row r="14" spans="1:2" x14ac:dyDescent="0.25">
      <c r="A14" s="3" t="s">
        <v>27</v>
      </c>
      <c r="B14" s="4" t="s">
        <v>47</v>
      </c>
    </row>
    <row r="15" spans="1:2" x14ac:dyDescent="0.25">
      <c r="A15" s="3" t="s">
        <v>33</v>
      </c>
      <c r="B15" s="4" t="s">
        <v>47</v>
      </c>
    </row>
    <row r="16" spans="1:2" x14ac:dyDescent="0.25">
      <c r="A16" s="3" t="s">
        <v>26</v>
      </c>
      <c r="B16" s="4" t="s">
        <v>42</v>
      </c>
    </row>
    <row r="17" spans="1:2" x14ac:dyDescent="0.25">
      <c r="A17" s="6" t="s">
        <v>55</v>
      </c>
      <c r="B17" s="4" t="s">
        <v>54</v>
      </c>
    </row>
    <row r="18" spans="1:2" x14ac:dyDescent="0.25">
      <c r="A18" s="3" t="s">
        <v>25</v>
      </c>
      <c r="B18" s="3" t="s">
        <v>43</v>
      </c>
    </row>
    <row r="19" spans="1:2" x14ac:dyDescent="0.25">
      <c r="A19" s="3" t="s">
        <v>30</v>
      </c>
      <c r="B19" s="3" t="s">
        <v>43</v>
      </c>
    </row>
    <row r="20" spans="1:2" x14ac:dyDescent="0.25">
      <c r="A20" s="3" t="s">
        <v>23</v>
      </c>
      <c r="B20" s="4" t="s">
        <v>57</v>
      </c>
    </row>
    <row r="21" spans="1:2" x14ac:dyDescent="0.25">
      <c r="A21" s="3" t="s">
        <v>24</v>
      </c>
      <c r="B21" s="3" t="s">
        <v>44</v>
      </c>
    </row>
    <row r="22" spans="1:2" x14ac:dyDescent="0.25">
      <c r="A22" s="3" t="s">
        <v>4</v>
      </c>
      <c r="B22" s="3" t="s">
        <v>58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997F1-E645-40FD-A728-E512699F8D40}">
  <dimension ref="A1:B24"/>
  <sheetViews>
    <sheetView workbookViewId="0">
      <selection activeCell="B3" sqref="B3"/>
    </sheetView>
  </sheetViews>
  <sheetFormatPr defaultRowHeight="15" x14ac:dyDescent="0.25"/>
  <cols>
    <col min="1" max="1" width="161" bestFit="1" customWidth="1"/>
    <col min="2" max="2" width="100.5703125" bestFit="1" customWidth="1"/>
  </cols>
  <sheetData>
    <row r="1" spans="1:2" x14ac:dyDescent="0.25">
      <c r="A1" s="5" t="s">
        <v>39</v>
      </c>
      <c r="B1" s="5" t="s">
        <v>40</v>
      </c>
    </row>
    <row r="2" spans="1:2" x14ac:dyDescent="0.25">
      <c r="A2" s="5" t="s">
        <v>72</v>
      </c>
      <c r="B2" s="5" t="s">
        <v>72</v>
      </c>
    </row>
    <row r="3" spans="1:2" x14ac:dyDescent="0.25">
      <c r="A3" s="3" t="s">
        <v>0</v>
      </c>
      <c r="B3" s="3" t="s">
        <v>56</v>
      </c>
    </row>
    <row r="4" spans="1:2" x14ac:dyDescent="0.25">
      <c r="A4" s="3" t="s">
        <v>1</v>
      </c>
      <c r="B4" s="3" t="s">
        <v>45</v>
      </c>
    </row>
    <row r="5" spans="1:2" x14ac:dyDescent="0.25">
      <c r="A5" s="3" t="s">
        <v>2</v>
      </c>
      <c r="B5" s="4" t="s">
        <v>57</v>
      </c>
    </row>
    <row r="6" spans="1:2" x14ac:dyDescent="0.25">
      <c r="A6" s="6" t="s">
        <v>10</v>
      </c>
      <c r="B6" s="3" t="s">
        <v>46</v>
      </c>
    </row>
    <row r="7" spans="1:2" s="2" customFormat="1" ht="30" x14ac:dyDescent="0.25">
      <c r="A7" s="4" t="s">
        <v>3</v>
      </c>
      <c r="B7" s="7" t="s">
        <v>66</v>
      </c>
    </row>
    <row r="8" spans="1:2" s="2" customFormat="1" ht="30" x14ac:dyDescent="0.25">
      <c r="A8" s="3" t="s">
        <v>22</v>
      </c>
      <c r="B8" s="7" t="s">
        <v>53</v>
      </c>
    </row>
    <row r="9" spans="1:2" s="2" customFormat="1" x14ac:dyDescent="0.25">
      <c r="A9" s="3" t="s">
        <v>19</v>
      </c>
      <c r="B9" s="3" t="s">
        <v>41</v>
      </c>
    </row>
    <row r="10" spans="1:2" s="2" customFormat="1" x14ac:dyDescent="0.25">
      <c r="A10" s="3" t="s">
        <v>28</v>
      </c>
      <c r="B10" s="4" t="s">
        <v>47</v>
      </c>
    </row>
    <row r="11" spans="1:2" s="2" customFormat="1" x14ac:dyDescent="0.25">
      <c r="A11" s="3" t="s">
        <v>32</v>
      </c>
      <c r="B11" s="4" t="s">
        <v>47</v>
      </c>
    </row>
    <row r="12" spans="1:2" s="2" customFormat="1" x14ac:dyDescent="0.25">
      <c r="A12" s="3" t="s">
        <v>31</v>
      </c>
      <c r="B12" s="4" t="s">
        <v>42</v>
      </c>
    </row>
    <row r="13" spans="1:2" s="2" customFormat="1" x14ac:dyDescent="0.25">
      <c r="A13" s="6" t="s">
        <v>63</v>
      </c>
      <c r="B13" s="4" t="s">
        <v>54</v>
      </c>
    </row>
    <row r="14" spans="1:2" x14ac:dyDescent="0.25">
      <c r="A14" s="3" t="s">
        <v>4</v>
      </c>
      <c r="B14" s="3" t="s">
        <v>56</v>
      </c>
    </row>
    <row r="24" spans="1:1" x14ac:dyDescent="0.25">
      <c r="A24" s="1"/>
    </row>
  </sheetData>
  <customSheetViews>
    <customSheetView guid="{7FDFBBE3-DB33-47B8-8F24-D19C816794E3}">
      <selection activeCell="B12" sqref="B12"/>
      <pageMargins left="0.7" right="0.7" top="0.75" bottom="0.75" header="0.3" footer="0.3"/>
    </customSheetView>
    <customSheetView guid="{477EBE89-5F54-45B0-8075-E92B032507D9}">
      <selection activeCell="A31" sqref="A31"/>
      <pageMargins left="0.7" right="0.7" top="0.75" bottom="0.75" header="0.3" footer="0.3"/>
    </customSheetView>
    <customSheetView guid="{43E0A5C2-FA58-40DD-9287-737F4C5AD298}">
      <selection activeCell="A12" sqref="A12"/>
      <pageMargins left="0.7" right="0.7" top="0.75" bottom="0.75" header="0.3" footer="0.3"/>
    </customSheetView>
    <customSheetView guid="{40745B48-C7B8-4B5E-860C-696D24128B03}">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B4408-D537-4D71-8304-177D05EC01C1}">
  <dimension ref="A1:B17"/>
  <sheetViews>
    <sheetView workbookViewId="0">
      <selection activeCell="B3" sqref="B3"/>
    </sheetView>
  </sheetViews>
  <sheetFormatPr defaultRowHeight="15" x14ac:dyDescent="0.25"/>
  <cols>
    <col min="1" max="1" width="161" bestFit="1" customWidth="1"/>
    <col min="2" max="2" width="100.5703125" bestFit="1" customWidth="1"/>
  </cols>
  <sheetData>
    <row r="1" spans="1:2" x14ac:dyDescent="0.25">
      <c r="A1" s="8" t="s">
        <v>39</v>
      </c>
      <c r="B1" s="8" t="s">
        <v>40</v>
      </c>
    </row>
    <row r="2" spans="1:2" x14ac:dyDescent="0.25">
      <c r="A2" s="8" t="s">
        <v>72</v>
      </c>
      <c r="B2" s="8" t="s">
        <v>72</v>
      </c>
    </row>
    <row r="3" spans="1:2" x14ac:dyDescent="0.25">
      <c r="A3" s="3" t="s">
        <v>0</v>
      </c>
      <c r="B3" s="3" t="s">
        <v>56</v>
      </c>
    </row>
    <row r="4" spans="1:2" x14ac:dyDescent="0.25">
      <c r="A4" s="3" t="s">
        <v>1</v>
      </c>
      <c r="B4" s="3" t="s">
        <v>45</v>
      </c>
    </row>
    <row r="5" spans="1:2" x14ac:dyDescent="0.25">
      <c r="A5" s="6" t="s">
        <v>10</v>
      </c>
      <c r="B5" s="3" t="s">
        <v>46</v>
      </c>
    </row>
    <row r="6" spans="1:2" s="2" customFormat="1" ht="30" x14ac:dyDescent="0.25">
      <c r="A6" s="4" t="s">
        <v>12</v>
      </c>
      <c r="B6" s="7" t="s">
        <v>66</v>
      </c>
    </row>
    <row r="7" spans="1:2" s="2" customFormat="1" ht="30" x14ac:dyDescent="0.25">
      <c r="A7" s="4" t="s">
        <v>15</v>
      </c>
      <c r="B7" s="7" t="s">
        <v>53</v>
      </c>
    </row>
    <row r="8" spans="1:2" s="2" customFormat="1" x14ac:dyDescent="0.25">
      <c r="A8" s="3" t="s">
        <v>16</v>
      </c>
      <c r="B8" s="3" t="s">
        <v>41</v>
      </c>
    </row>
    <row r="9" spans="1:2" s="2" customFormat="1" x14ac:dyDescent="0.25">
      <c r="A9" s="3" t="s">
        <v>32</v>
      </c>
      <c r="B9" s="4" t="s">
        <v>47</v>
      </c>
    </row>
    <row r="10" spans="1:2" s="2" customFormat="1" x14ac:dyDescent="0.25">
      <c r="A10" s="3" t="s">
        <v>29</v>
      </c>
      <c r="B10" s="4" t="s">
        <v>42</v>
      </c>
    </row>
    <row r="11" spans="1:2" s="2" customFormat="1" x14ac:dyDescent="0.25">
      <c r="A11" s="6" t="s">
        <v>62</v>
      </c>
      <c r="B11" s="4" t="s">
        <v>54</v>
      </c>
    </row>
    <row r="12" spans="1:2" x14ac:dyDescent="0.25">
      <c r="A12" s="3" t="s">
        <v>4</v>
      </c>
      <c r="B12" s="3" t="s">
        <v>56</v>
      </c>
    </row>
    <row r="13" spans="1:2" x14ac:dyDescent="0.25">
      <c r="A13" s="2"/>
      <c r="B13" s="2"/>
    </row>
    <row r="14" spans="1:2" x14ac:dyDescent="0.25">
      <c r="A14" s="2"/>
      <c r="B14" s="2"/>
    </row>
    <row r="15" spans="1:2" x14ac:dyDescent="0.25">
      <c r="A15" s="2"/>
      <c r="B15" s="2"/>
    </row>
    <row r="16" spans="1:2" x14ac:dyDescent="0.25">
      <c r="A16" s="2"/>
      <c r="B16" s="2"/>
    </row>
    <row r="17" spans="1:2" x14ac:dyDescent="0.25">
      <c r="A17" s="2"/>
      <c r="B17" s="2"/>
    </row>
  </sheetData>
  <customSheetViews>
    <customSheetView guid="{7FDFBBE3-DB33-47B8-8F24-D19C816794E3}">
      <selection activeCell="B10" sqref="B10"/>
      <pageMargins left="0.7" right="0.7" top="0.75" bottom="0.75" header="0.3" footer="0.3"/>
    </customSheetView>
    <customSheetView guid="{477EBE89-5F54-45B0-8075-E92B032507D9}">
      <selection activeCell="A32" sqref="A32"/>
      <pageMargins left="0.7" right="0.7" top="0.75" bottom="0.75" header="0.3" footer="0.3"/>
    </customSheetView>
    <customSheetView guid="{43E0A5C2-FA58-40DD-9287-737F4C5AD298}">
      <selection activeCell="A10" sqref="A10"/>
      <pageMargins left="0.7" right="0.7" top="0.75" bottom="0.75" header="0.3" footer="0.3"/>
    </customSheetView>
    <customSheetView guid="{40745B48-C7B8-4B5E-860C-696D24128B03}">
      <selection sqref="A1:B1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PERSOONLIJKE GEGEVENS</vt:lpstr>
      <vt:lpstr>MUZIEK</vt:lpstr>
      <vt:lpstr>AUDIOVISUEEL</vt:lpstr>
      <vt:lpstr>LITERATUUR</vt:lpstr>
      <vt:lpstr>PODIUMKUNSTEN</vt:lpstr>
      <vt:lpstr>VISUELE KUNSTEN</vt:lpstr>
      <vt:lpstr>Data muziek</vt:lpstr>
      <vt:lpstr>Data audiovisueel</vt:lpstr>
      <vt:lpstr>Data podiumkunsten</vt:lpstr>
      <vt:lpstr>Data literatuur</vt:lpstr>
      <vt:lpstr>Data visuele kunsten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Martens</dc:creator>
  <cp:lastModifiedBy>Thomas Vandewalle</cp:lastModifiedBy>
  <dcterms:created xsi:type="dcterms:W3CDTF">2021-05-28T10:12:33Z</dcterms:created>
  <dcterms:modified xsi:type="dcterms:W3CDTF">2021-07-15T14:48:02Z</dcterms:modified>
</cp:coreProperties>
</file>