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235" windowHeight="8490" activeTab="0"/>
  </bookViews>
  <sheets>
    <sheet name="VIS2016" sheetId="1" r:id="rId1"/>
    <sheet name="DATA" sheetId="2" state="hidden" r:id="rId2"/>
  </sheets>
  <externalReferences>
    <externalReference r:id="rId5"/>
  </externalReferences>
  <definedNames>
    <definedName name="_VL1">'[1]Formules'!$N$2</definedName>
  </definedNames>
  <calcPr fullCalcOnLoad="1"/>
</workbook>
</file>

<file path=xl/comments1.xml><?xml version="1.0" encoding="utf-8"?>
<comments xmlns="http://schemas.openxmlformats.org/spreadsheetml/2006/main">
  <authors>
    <author>Nicolas Roebben</author>
    <author>soumaya el khazrouni</author>
  </authors>
  <commentList>
    <comment ref="J3" authorId="0">
      <text>
        <r>
          <rPr>
            <b/>
            <sz val="8"/>
            <rFont val="Tahoma"/>
            <family val="2"/>
          </rPr>
          <t xml:space="preserve">             </t>
        </r>
        <r>
          <rPr>
            <b/>
            <sz val="8"/>
            <color indexed="12"/>
            <rFont val="Tahoma"/>
            <family val="2"/>
          </rPr>
          <t xml:space="preserve">  NOMBRE D'ŒUVRES</t>
        </r>
        <r>
          <rPr>
            <b/>
            <sz val="8"/>
            <rFont val="Tahoma"/>
            <family val="2"/>
          </rPr>
          <t xml:space="preserve">
</t>
        </r>
        <r>
          <rPr>
            <sz val="8"/>
            <rFont val="Tahoma"/>
            <family val="2"/>
          </rPr>
          <t xml:space="preserve">Il est indipensable et obligatoire de mentionner le nombre d'œuvres </t>
        </r>
        <r>
          <rPr>
            <b/>
            <sz val="8"/>
            <rFont val="Tahoma"/>
            <family val="2"/>
          </rPr>
          <t>différentes</t>
        </r>
        <r>
          <rPr>
            <sz val="8"/>
            <rFont val="Tahoma"/>
            <family val="2"/>
          </rPr>
          <t xml:space="preserve"> dans la publication mentionnée, dont vous êtes personnellement l'auteur.</t>
        </r>
      </text>
    </comment>
    <comment ref="D3" authorId="0">
      <text>
        <r>
          <rPr>
            <sz val="8"/>
            <rFont val="Tahoma"/>
            <family val="2"/>
          </rPr>
          <t xml:space="preserve">                 </t>
        </r>
        <r>
          <rPr>
            <b/>
            <sz val="8"/>
            <color indexed="12"/>
            <rFont val="Tahoma"/>
            <family val="2"/>
          </rPr>
          <t xml:space="preserve"> TITRE DE LA PUBLICATION</t>
        </r>
        <r>
          <rPr>
            <sz val="8"/>
            <rFont val="Tahoma"/>
            <family val="2"/>
          </rPr>
          <t xml:space="preserve">
Dans certains cas (catalogues, articles de presse, etc.), plusieurs œuvres différentes ou non peuvent être réunies et/ou reproduites dans un même support. Il n’est pas nécessaire d’indiquer le titre de chacune des œuvres : seul le TITRE DE LA PUBLICATION est pris en considération. Il est cependant indispensable d’additionner le NOMBRE D’ŒUVRES</t>
        </r>
        <r>
          <rPr>
            <b/>
            <sz val="8"/>
            <rFont val="Tahoma"/>
            <family val="2"/>
          </rPr>
          <t xml:space="preserve"> DIFFERENTES</t>
        </r>
        <r>
          <rPr>
            <sz val="8"/>
            <rFont val="Tahoma"/>
            <family val="2"/>
          </rPr>
          <t xml:space="preserve"> figurant sous chaque titre de publication, et d’en mentionner le total (dernière colonne).
</t>
        </r>
      </text>
    </comment>
    <comment ref="G3" authorId="0">
      <text>
        <r>
          <rPr>
            <sz val="8"/>
            <rFont val="Tahoma"/>
            <family val="2"/>
          </rPr>
          <t xml:space="preserve">                        </t>
        </r>
        <r>
          <rPr>
            <b/>
            <sz val="8"/>
            <color indexed="12"/>
            <rFont val="Tahoma"/>
            <family val="2"/>
          </rPr>
          <t xml:space="preserve">  LIVRE</t>
        </r>
        <r>
          <rPr>
            <sz val="8"/>
            <rFont val="Tahoma"/>
            <family val="2"/>
          </rPr>
          <t xml:space="preserve">
= pages imprimées rassemblées en un volume, reliées ou en édition brochée, d’une œuvre d’une certaine ampleur, en prose, en vers ou en illustration, dont l’exploitation peut être justifiée</t>
        </r>
      </text>
    </comment>
    <comment ref="D4" authorId="0">
      <text>
        <r>
          <rPr>
            <b/>
            <sz val="8"/>
            <color indexed="12"/>
            <rFont val="Tahoma"/>
            <family val="2"/>
          </rPr>
          <t xml:space="preserve">               TITRE DE LA PUBLICATION
</t>
        </r>
        <r>
          <rPr>
            <sz val="8"/>
            <rFont val="Tahoma"/>
            <family val="2"/>
          </rPr>
          <t>Dans certains cas (catalogues, articles de presse, etc.), plusieurs œuvres différentes ou non peuvent être réunies et/ou reproduites dans un même support. Il n’est pas nécessaire d’indiquer le titre de chacune des œuvres : seul le TITRE DE LA PUBLICATION est pris en considération. Il est cependant indispensable d’additionner le NOMBRE D’ŒUVRES</t>
        </r>
        <r>
          <rPr>
            <b/>
            <sz val="8"/>
            <rFont val="Tahoma"/>
            <family val="2"/>
          </rPr>
          <t xml:space="preserve"> DIFFERENTES</t>
        </r>
        <r>
          <rPr>
            <sz val="8"/>
            <rFont val="Tahoma"/>
            <family val="2"/>
          </rPr>
          <t xml:space="preserve"> figurant sous chaque titre de publication, et d’en mentionner le total (dernière colonne).</t>
        </r>
      </text>
    </comment>
    <comment ref="D5" authorId="0">
      <text>
        <r>
          <rPr>
            <sz val="8"/>
            <rFont val="Tahoma"/>
            <family val="2"/>
          </rPr>
          <t xml:space="preserve">            </t>
        </r>
        <r>
          <rPr>
            <b/>
            <sz val="8"/>
            <color indexed="12"/>
            <rFont val="Tahoma"/>
            <family val="2"/>
          </rPr>
          <t xml:space="preserve"> TITRE DE LA PUBLICATION</t>
        </r>
        <r>
          <rPr>
            <sz val="8"/>
            <rFont val="Tahoma"/>
            <family val="2"/>
          </rPr>
          <t xml:space="preserve">
Dans certains cas (catalogues, articles de presse, etc.), plusieurs œuvres différentes ou non peuvent être réunies et/ou reproduites dans un même support. Il n’est pas nécessaire d’indiquer le titre de chacune des œuvres : seul le TITRE DE LA PUBLICATION est pris en considération. Il est cependant indispensable d’additionner le NOMBRE D’ŒUVRES</t>
        </r>
        <r>
          <rPr>
            <b/>
            <sz val="8"/>
            <rFont val="Tahoma"/>
            <family val="2"/>
          </rPr>
          <t xml:space="preserve"> DIFFERENTES</t>
        </r>
        <r>
          <rPr>
            <sz val="8"/>
            <rFont val="Tahoma"/>
            <family val="2"/>
          </rPr>
          <t xml:space="preserve"> figurant sous chaque titre de publication, et d’en mentionner le total (dernière colonne).</t>
        </r>
      </text>
    </comment>
    <comment ref="G4" authorId="0">
      <text>
        <r>
          <rPr>
            <b/>
            <sz val="8"/>
            <color indexed="12"/>
            <rFont val="Tahoma"/>
            <family val="2"/>
          </rPr>
          <t xml:space="preserve">                              LIVRE
</t>
        </r>
        <r>
          <rPr>
            <sz val="8"/>
            <rFont val="Tahoma"/>
            <family val="2"/>
          </rPr>
          <t>= pages imprimées rassemblées en un volume, reliées ou en édition brochée, d’une œuvre d’une certaine ampleur, en prose, en vers ou en illustration, dont l’exploitation peut être justifiée</t>
        </r>
      </text>
    </comment>
    <comment ref="G5" authorId="0">
      <text>
        <r>
          <rPr>
            <sz val="8"/>
            <rFont val="Tahoma"/>
            <family val="2"/>
          </rPr>
          <t xml:space="preserve">                                       </t>
        </r>
        <r>
          <rPr>
            <b/>
            <sz val="8"/>
            <color indexed="12"/>
            <rFont val="Tahoma"/>
            <family val="2"/>
          </rPr>
          <t xml:space="preserve"> LIVRE</t>
        </r>
        <r>
          <rPr>
            <sz val="8"/>
            <rFont val="Tahoma"/>
            <family val="2"/>
          </rPr>
          <t xml:space="preserve">
= pages imprimées rassemblées en un volume, reliées ou en édition brochée, d’une œuvre d’une certaine ampleur, en prose, en vers ou en illustration, dont l’exploitation peut être justifiée</t>
        </r>
      </text>
    </comment>
    <comment ref="J4" authorId="0">
      <text>
        <r>
          <rPr>
            <b/>
            <sz val="8"/>
            <rFont val="Tahoma"/>
            <family val="2"/>
          </rPr>
          <t xml:space="preserve">            </t>
        </r>
        <r>
          <rPr>
            <b/>
            <sz val="8"/>
            <color indexed="12"/>
            <rFont val="Tahoma"/>
            <family val="2"/>
          </rPr>
          <t xml:space="preserve">        NOMBRE D'ŒUVRES
</t>
        </r>
        <r>
          <rPr>
            <sz val="8"/>
            <rFont val="Tahoma"/>
            <family val="2"/>
          </rPr>
          <t xml:space="preserve">Il est indipensable et obligatoire de mentionner le nombre d'œuvres </t>
        </r>
        <r>
          <rPr>
            <b/>
            <sz val="8"/>
            <rFont val="Tahoma"/>
            <family val="2"/>
          </rPr>
          <t>différentes</t>
        </r>
        <r>
          <rPr>
            <sz val="8"/>
            <rFont val="Tahoma"/>
            <family val="2"/>
          </rPr>
          <t xml:space="preserve"> dans la publication mentionnée, dont vous êtes personnellement l'auteur.</t>
        </r>
      </text>
    </comment>
    <comment ref="J5" authorId="0">
      <text>
        <r>
          <rPr>
            <b/>
            <sz val="8"/>
            <rFont val="Tahoma"/>
            <family val="2"/>
          </rPr>
          <t xml:space="preserve">          </t>
        </r>
        <r>
          <rPr>
            <b/>
            <sz val="8"/>
            <color indexed="12"/>
            <rFont val="Tahoma"/>
            <family val="2"/>
          </rPr>
          <t xml:space="preserve">  NOMBRE D'ŒUVRES
</t>
        </r>
        <r>
          <rPr>
            <sz val="8"/>
            <rFont val="Tahoma"/>
            <family val="2"/>
          </rPr>
          <t xml:space="preserve">Il est indipensable et obligatoire de mentionner le nombre d'œuvres </t>
        </r>
        <r>
          <rPr>
            <b/>
            <sz val="8"/>
            <rFont val="Tahoma"/>
            <family val="2"/>
          </rPr>
          <t>différentes</t>
        </r>
        <r>
          <rPr>
            <sz val="8"/>
            <rFont val="Tahoma"/>
            <family val="2"/>
          </rPr>
          <t xml:space="preserve"> dans la publication mentionnée, dont vous êtes personnellement l'auteur.</t>
        </r>
      </text>
    </comment>
    <comment ref="K2" authorId="1">
      <text>
        <r>
          <rPr>
            <b/>
            <sz val="9"/>
            <rFont val="Tahoma"/>
            <family val="0"/>
          </rPr>
          <t>“Dans le futur (proche), la SABAM pourra également percevoir des droits de reprographie pour les impressions de publications qui sont disponibles sur un support numérique (par ex. sur un site web, sur CD-ROM) et pourra répartir des droits de copie privée pour la copie de celles-ci à usage privé sur un support numérique (par ex. sur une clé USB, une tablette ou un smartphone). Veuillez dès lors indiquer dans cette colonne si la publication est disponible ou non sur un support numérique (= à la fois une version papier qui a été digitalisée et une version numérique de la publication).</t>
        </r>
      </text>
    </comment>
  </commentList>
</comments>
</file>

<file path=xl/sharedStrings.xml><?xml version="1.0" encoding="utf-8"?>
<sst xmlns="http://schemas.openxmlformats.org/spreadsheetml/2006/main" count="286" uniqueCount="35">
  <si>
    <t>GENRE</t>
  </si>
  <si>
    <t>VERSION</t>
  </si>
  <si>
    <t>CAE</t>
  </si>
  <si>
    <t>DATE</t>
  </si>
  <si>
    <t>CATEGORIE</t>
  </si>
  <si>
    <t>TITRE</t>
  </si>
  <si>
    <t>LANGUE</t>
  </si>
  <si>
    <t>QUALITE 1</t>
  </si>
  <si>
    <t>QUALITE 2</t>
  </si>
  <si>
    <t># CO-TRAD.</t>
  </si>
  <si>
    <t># CO-AUT. ORIG.</t>
  </si>
  <si>
    <t># CO-ADAP.</t>
  </si>
  <si>
    <t>LIVRE</t>
  </si>
  <si>
    <t>REEDITION</t>
  </si>
  <si>
    <t>TIRAGE</t>
  </si>
  <si>
    <t># PAGES</t>
  </si>
  <si>
    <t>NOM</t>
  </si>
  <si>
    <t>A</t>
  </si>
  <si>
    <t>OORS</t>
  </si>
  <si>
    <t>VIS</t>
  </si>
  <si>
    <t>ZONE D'IDENTIFICATION</t>
  </si>
  <si>
    <r>
      <t>NOM</t>
    </r>
    <r>
      <rPr>
        <b/>
        <sz val="12"/>
        <rFont val="Arial"/>
        <family val="2"/>
      </rPr>
      <t xml:space="preserve"> de l'auteur</t>
    </r>
  </si>
  <si>
    <t>NUMERO D'AFFILIATION</t>
  </si>
  <si>
    <r>
      <t xml:space="preserve">ANNEE 
</t>
    </r>
    <r>
      <rPr>
        <b/>
        <sz val="10"/>
        <rFont val="Arial"/>
        <family val="2"/>
      </rPr>
      <t>de publication</t>
    </r>
  </si>
  <si>
    <r>
      <t>TITRE</t>
    </r>
    <r>
      <rPr>
        <b/>
        <sz val="10"/>
        <rFont val="Arial"/>
        <family val="2"/>
      </rPr>
      <t xml:space="preserve"> de la publication</t>
    </r>
  </si>
  <si>
    <r>
      <t>NOM</t>
    </r>
    <r>
      <rPr>
        <b/>
        <sz val="10"/>
        <rFont val="Arial"/>
        <family val="2"/>
      </rPr>
      <t xml:space="preserve"> et prénom 
des éventuels 
</t>
    </r>
    <r>
      <rPr>
        <b/>
        <sz val="10"/>
        <color indexed="12"/>
        <rFont val="Arial"/>
        <family val="2"/>
      </rPr>
      <t>(CO)AUTEURS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</si>
  <si>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(CO)AUTEURS</t>
    </r>
  </si>
  <si>
    <r>
      <t xml:space="preserve">La publication est-elle 
un </t>
    </r>
    <r>
      <rPr>
        <b/>
        <sz val="10"/>
        <color indexed="12"/>
        <rFont val="Arial"/>
        <family val="2"/>
      </rPr>
      <t>LIVRE</t>
    </r>
    <r>
      <rPr>
        <b/>
        <sz val="10"/>
        <rFont val="Arial"/>
        <family val="2"/>
      </rPr>
      <t xml:space="preserve"> ?</t>
    </r>
  </si>
  <si>
    <r>
      <t xml:space="preserve">La publication est-elle une </t>
    </r>
    <r>
      <rPr>
        <b/>
        <sz val="10"/>
        <color indexed="12"/>
        <rFont val="Arial"/>
        <family val="2"/>
      </rPr>
      <t>REEDITION</t>
    </r>
    <r>
      <rPr>
        <b/>
        <sz val="10"/>
        <rFont val="Arial"/>
        <family val="2"/>
      </rPr>
      <t xml:space="preserve"> ?</t>
    </r>
  </si>
  <si>
    <r>
      <t xml:space="preserve">Si la publication est un livre, noter </t>
    </r>
    <r>
      <rPr>
        <b/>
        <sz val="10"/>
        <color indexed="12"/>
        <rFont val="Arial"/>
        <family val="2"/>
      </rPr>
      <t>la référence ISBN</t>
    </r>
  </si>
  <si>
    <t>OUI</t>
  </si>
  <si>
    <t>NON</t>
  </si>
  <si>
    <r>
      <t>NOMBRE D'ŒUVRES DIFFERENTES</t>
    </r>
    <r>
      <rPr>
        <b/>
        <sz val="10"/>
        <rFont val="Arial"/>
        <family val="2"/>
      </rPr>
      <t xml:space="preserve"> (planches si BD), vous appartenant dans ladite publication</t>
    </r>
  </si>
  <si>
    <t>NUMERIQUE</t>
  </si>
  <si>
    <t>La publication se trouve-t-elle sur support numérique et/ou numérisé?</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</si>
</sst>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 000\ 000"/>
  </numFmts>
  <fonts count="65">
    <font>
      <sz val="10"/>
      <name val="Arial"/>
      <family val="0"/>
    </font>
    <font>
      <sz val="11"/>
      <color indexed="8"/>
      <name val="Calibri"/>
      <family val="2"/>
    </font>
    <font>
      <sz val="8"/>
      <name val="Arial"/>
      <family val="2"/>
    </font>
    <font>
      <b/>
      <sz val="10"/>
      <name val="Arial"/>
      <family val="2"/>
    </font>
    <font>
      <u val="single"/>
      <sz val="10"/>
      <color indexed="12"/>
      <name val="Arial"/>
      <family val="2"/>
    </font>
    <font>
      <b/>
      <sz val="10"/>
      <color indexed="12"/>
      <name val="Arial"/>
      <family val="2"/>
    </font>
    <font>
      <b/>
      <sz val="10"/>
      <color indexed="10"/>
      <name val="Arial"/>
      <family val="2"/>
    </font>
    <font>
      <b/>
      <sz val="8"/>
      <color indexed="12"/>
      <name val="Tahoma"/>
      <family val="2"/>
    </font>
    <font>
      <b/>
      <sz val="8"/>
      <name val="Tahoma"/>
      <family val="2"/>
    </font>
    <font>
      <sz val="8"/>
      <name val="Tahoma"/>
      <family val="2"/>
    </font>
    <font>
      <b/>
      <sz val="12"/>
      <name val="Arial"/>
      <family val="2"/>
    </font>
    <font>
      <b/>
      <sz val="12"/>
      <color indexed="9"/>
      <name val="Arial"/>
      <family val="2"/>
    </font>
    <font>
      <b/>
      <sz val="12"/>
      <color indexed="41"/>
      <name val="Arial"/>
      <family val="2"/>
    </font>
    <font>
      <b/>
      <sz val="12"/>
      <color indexed="48"/>
      <name val="Arial"/>
      <family val="2"/>
    </font>
    <font>
      <sz val="10"/>
      <color indexed="9"/>
      <name val="Arial"/>
      <family val="2"/>
    </font>
    <font>
      <b/>
      <i/>
      <sz val="12"/>
      <color indexed="48"/>
      <name val="Arial"/>
      <family val="2"/>
    </font>
    <font>
      <sz val="12"/>
      <name val="Comic Sans MS"/>
      <family val="4"/>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Arial"/>
      <family val="0"/>
    </font>
    <font>
      <b/>
      <sz val="14"/>
      <color indexed="8"/>
      <name val="Arial"/>
      <family val="0"/>
    </font>
    <font>
      <b/>
      <sz val="18"/>
      <color indexed="8"/>
      <name val="Arial"/>
      <family val="0"/>
    </font>
    <font>
      <b/>
      <sz val="14"/>
      <color indexed="9"/>
      <name val="Arial"/>
      <family val="0"/>
    </font>
    <font>
      <b/>
      <u val="double"/>
      <sz val="14"/>
      <color indexed="10"/>
      <name val="Arial"/>
      <family val="0"/>
    </font>
    <font>
      <sz val="11"/>
      <color indexed="18"/>
      <name val="Arial"/>
      <family val="0"/>
    </font>
    <font>
      <b/>
      <sz val="12"/>
      <color indexed="8"/>
      <name val="Arial"/>
      <family val="0"/>
    </font>
    <font>
      <sz val="12"/>
      <color indexed="8"/>
      <name val="Arial"/>
      <family val="0"/>
    </font>
    <font>
      <sz val="11"/>
      <color indexed="8"/>
      <name val="Arial"/>
      <family val="0"/>
    </font>
    <font>
      <b/>
      <sz val="11"/>
      <color indexed="8"/>
      <name val="Arial"/>
      <family val="0"/>
    </font>
    <font>
      <sz val="10"/>
      <color indexed="8"/>
      <name val="Arial"/>
      <family val="0"/>
    </font>
    <font>
      <b/>
      <i/>
      <sz val="10"/>
      <color indexed="8"/>
      <name val="Arial"/>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0"/>
      </left>
      <right style="thin">
        <color indexed="10"/>
      </right>
      <top style="hair">
        <color indexed="10"/>
      </top>
      <bottom style="hair">
        <color indexed="10"/>
      </bottom>
    </border>
    <border>
      <left/>
      <right style="thin">
        <color indexed="10"/>
      </right>
      <top/>
      <bottom/>
    </border>
    <border>
      <left style="thin">
        <color indexed="10"/>
      </left>
      <right style="thin">
        <color indexed="10"/>
      </right>
      <top style="thin">
        <color indexed="10"/>
      </top>
      <bottom style="hair">
        <color indexed="10"/>
      </bottom>
    </border>
    <border>
      <left/>
      <right style="thin">
        <color indexed="10"/>
      </right>
      <top/>
      <bottom style="thin">
        <color indexed="10"/>
      </bottom>
    </border>
    <border>
      <left style="thin">
        <color indexed="10"/>
      </left>
      <right style="thin">
        <color indexed="10"/>
      </right>
      <top style="hair">
        <color indexed="10"/>
      </top>
      <bottom style="thin">
        <color indexed="10"/>
      </bottom>
    </border>
    <border>
      <left style="thin">
        <color indexed="10"/>
      </left>
      <right style="thin">
        <color indexed="10"/>
      </right>
      <top style="thin">
        <color indexed="10"/>
      </top>
      <bottom/>
    </border>
    <border>
      <left style="thin">
        <color indexed="10"/>
      </left>
      <right style="thin">
        <color indexed="10"/>
      </right>
      <top/>
      <bottom/>
    </border>
    <border>
      <left style="thin">
        <color indexed="10"/>
      </left>
      <right style="thin">
        <color indexed="10"/>
      </right>
      <top/>
      <bottom style="thin">
        <color indexed="10"/>
      </bottom>
    </border>
    <border>
      <left/>
      <right/>
      <top/>
      <bottom style="thin">
        <color indexed="10"/>
      </bottom>
    </border>
    <border>
      <left style="thin">
        <color indexed="10"/>
      </left>
      <right/>
      <top/>
      <bottom/>
    </border>
    <border>
      <left style="thin">
        <color indexed="10"/>
      </left>
      <right style="thin">
        <color indexed="10"/>
      </right>
      <top style="medium">
        <color indexed="10"/>
      </top>
      <bottom style="double">
        <color indexed="10"/>
      </bottom>
    </border>
    <border>
      <left style="thin">
        <color indexed="10"/>
      </left>
      <right style="thin">
        <color indexed="10"/>
      </right>
      <top style="double">
        <color indexed="10"/>
      </top>
      <bottom style="hair">
        <color indexed="10"/>
      </bottom>
    </border>
    <border>
      <left style="thin">
        <color indexed="10"/>
      </left>
      <right style="thin">
        <color indexed="10"/>
      </right>
      <top style="thin">
        <color indexed="10"/>
      </top>
      <bottom style="thin">
        <color indexed="10"/>
      </bottom>
    </border>
    <border>
      <left/>
      <right/>
      <top style="thin">
        <color indexed="10"/>
      </top>
      <bottom style="thin">
        <color indexed="10"/>
      </bottom>
    </border>
    <border>
      <left style="thin">
        <color indexed="10"/>
      </left>
      <right/>
      <top style="thin">
        <color indexed="10"/>
      </top>
      <bottom style="thin">
        <color indexed="10"/>
      </bottom>
    </border>
    <border>
      <left/>
      <right style="thin">
        <color indexed="10"/>
      </right>
      <top style="thin">
        <color indexed="10"/>
      </top>
      <bottom style="thin">
        <color indexed="1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8">
    <xf numFmtId="0" fontId="0" fillId="0" borderId="0" xfId="0" applyAlignment="1">
      <alignment/>
    </xf>
    <xf numFmtId="3" fontId="0" fillId="0" borderId="10" xfId="0" applyNumberFormat="1" applyBorder="1" applyAlignment="1" applyProtection="1">
      <alignment/>
      <protection locked="0"/>
    </xf>
    <xf numFmtId="0" fontId="0" fillId="0" borderId="0" xfId="0" applyBorder="1" applyAlignment="1" applyProtection="1">
      <alignment/>
      <protection/>
    </xf>
    <xf numFmtId="0" fontId="0" fillId="0" borderId="11" xfId="0" applyBorder="1" applyAlignment="1" applyProtection="1">
      <alignment/>
      <protection/>
    </xf>
    <xf numFmtId="0" fontId="3" fillId="0" borderId="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0" fillId="0" borderId="0" xfId="0" applyAlignment="1" applyProtection="1">
      <alignment/>
      <protection/>
    </xf>
    <xf numFmtId="0" fontId="6" fillId="0" borderId="12" xfId="0" applyFont="1" applyBorder="1" applyAlignment="1" applyProtection="1">
      <alignment horizontal="center"/>
      <protection/>
    </xf>
    <xf numFmtId="0" fontId="0" fillId="0" borderId="13" xfId="0" applyBorder="1" applyAlignment="1" applyProtection="1">
      <alignment/>
      <protection/>
    </xf>
    <xf numFmtId="0" fontId="14" fillId="0" borderId="0" xfId="0" applyFont="1" applyBorder="1" applyAlignment="1" applyProtection="1">
      <alignment/>
      <protection/>
    </xf>
    <xf numFmtId="0" fontId="14" fillId="0" borderId="0" xfId="0" applyFont="1" applyAlignment="1" applyProtection="1">
      <alignment/>
      <protection/>
    </xf>
    <xf numFmtId="0" fontId="0" fillId="0" borderId="12"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3" fillId="33" borderId="0" xfId="0" applyFont="1" applyFill="1" applyAlignment="1">
      <alignment horizontal="center"/>
    </xf>
    <xf numFmtId="0" fontId="0" fillId="0" borderId="15" xfId="0" applyBorder="1" applyAlignment="1" applyProtection="1">
      <alignment/>
      <protection locked="0"/>
    </xf>
    <xf numFmtId="3" fontId="0" fillId="0" borderId="15" xfId="0" applyNumberFormat="1" applyBorder="1" applyAlignment="1" applyProtection="1">
      <alignment/>
      <protection locked="0"/>
    </xf>
    <xf numFmtId="0" fontId="0" fillId="0" borderId="16" xfId="0" applyBorder="1" applyAlignment="1" applyProtection="1">
      <alignment/>
      <protection locked="0"/>
    </xf>
    <xf numFmtId="3" fontId="0" fillId="0" borderId="14" xfId="0" applyNumberFormat="1" applyBorder="1" applyAlignment="1" applyProtection="1">
      <alignment/>
      <protection locked="0"/>
    </xf>
    <xf numFmtId="0" fontId="3" fillId="34" borderId="12" xfId="0" applyFont="1" applyFill="1" applyBorder="1" applyAlignment="1" applyProtection="1">
      <alignment horizontal="center"/>
      <protection/>
    </xf>
    <xf numFmtId="0" fontId="3" fillId="34" borderId="10" xfId="0" applyFont="1" applyFill="1" applyBorder="1" applyAlignment="1" applyProtection="1">
      <alignment horizontal="center"/>
      <protection/>
    </xf>
    <xf numFmtId="0" fontId="3" fillId="34" borderId="14" xfId="0" applyFont="1" applyFill="1" applyBorder="1" applyAlignment="1" applyProtection="1">
      <alignment horizontal="center"/>
      <protection/>
    </xf>
    <xf numFmtId="0" fontId="3" fillId="34" borderId="17" xfId="0" applyFont="1" applyFill="1" applyBorder="1" applyAlignment="1" applyProtection="1">
      <alignment horizontal="center" vertical="center" wrapText="1"/>
      <protection/>
    </xf>
    <xf numFmtId="0" fontId="0" fillId="0" borderId="18" xfId="0" applyBorder="1" applyAlignment="1" applyProtection="1">
      <alignment/>
      <protection/>
    </xf>
    <xf numFmtId="3" fontId="0" fillId="0" borderId="16" xfId="0" applyNumberFormat="1" applyBorder="1" applyAlignment="1" applyProtection="1">
      <alignment/>
      <protection locked="0"/>
    </xf>
    <xf numFmtId="0" fontId="0" fillId="35" borderId="12" xfId="0" applyFill="1" applyBorder="1" applyAlignment="1" applyProtection="1">
      <alignment/>
      <protection locked="0"/>
    </xf>
    <xf numFmtId="0" fontId="0" fillId="35" borderId="10" xfId="0" applyFill="1" applyBorder="1" applyAlignment="1" applyProtection="1">
      <alignment/>
      <protection locked="0"/>
    </xf>
    <xf numFmtId="0" fontId="0" fillId="35" borderId="14" xfId="0" applyFill="1" applyBorder="1" applyAlignment="1" applyProtection="1">
      <alignment/>
      <protection locked="0"/>
    </xf>
    <xf numFmtId="0" fontId="0" fillId="0" borderId="0" xfId="0" applyFont="1" applyBorder="1" applyAlignment="1" applyProtection="1">
      <alignment/>
      <protection/>
    </xf>
    <xf numFmtId="0" fontId="0" fillId="0" borderId="0" xfId="0" applyFont="1" applyAlignment="1" applyProtection="1">
      <alignment/>
      <protection/>
    </xf>
    <xf numFmtId="0" fontId="11" fillId="0" borderId="19" xfId="0" applyFont="1" applyFill="1" applyBorder="1" applyAlignment="1" applyProtection="1">
      <alignment horizontal="center" wrapText="1"/>
      <protection/>
    </xf>
    <xf numFmtId="0" fontId="12" fillId="0" borderId="19" xfId="0" applyFont="1" applyFill="1" applyBorder="1" applyAlignment="1" applyProtection="1">
      <alignment horizontal="center"/>
      <protection/>
    </xf>
    <xf numFmtId="0" fontId="0" fillId="0" borderId="19" xfId="0" applyFill="1" applyBorder="1" applyAlignment="1" applyProtection="1">
      <alignment/>
      <protection/>
    </xf>
    <xf numFmtId="0" fontId="4" fillId="0" borderId="19" xfId="52" applyFont="1" applyFill="1" applyBorder="1" applyAlignment="1" applyProtection="1">
      <alignment/>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15" fillId="36" borderId="20" xfId="0" applyFont="1" applyFill="1" applyBorder="1" applyAlignment="1" applyProtection="1">
      <alignment horizontal="center"/>
      <protection/>
    </xf>
    <xf numFmtId="0" fontId="16" fillId="36" borderId="17" xfId="0" applyFont="1" applyFill="1" applyBorder="1" applyAlignment="1" applyProtection="1">
      <alignment horizontal="center" vertical="center" wrapText="1"/>
      <protection locked="0"/>
    </xf>
    <xf numFmtId="164" fontId="16" fillId="36" borderId="17" xfId="0" applyNumberFormat="1" applyFont="1" applyFill="1" applyBorder="1" applyAlignment="1" applyProtection="1">
      <alignment horizontal="center" vertical="center" wrapText="1"/>
      <protection locked="0"/>
    </xf>
    <xf numFmtId="0" fontId="13" fillId="3" borderId="21" xfId="0" applyFont="1" applyFill="1" applyBorder="1" applyAlignment="1" applyProtection="1">
      <alignment horizontal="center"/>
      <protection/>
    </xf>
    <xf numFmtId="0" fontId="13" fillId="3" borderId="12" xfId="0" applyFont="1" applyFill="1" applyBorder="1" applyAlignment="1" applyProtection="1">
      <alignment horizontal="center"/>
      <protection/>
    </xf>
    <xf numFmtId="0" fontId="5" fillId="34" borderId="22" xfId="0" applyFont="1" applyFill="1" applyBorder="1" applyAlignment="1" applyProtection="1">
      <alignment horizontal="center" vertical="center" textRotation="90" wrapText="1"/>
      <protection/>
    </xf>
    <xf numFmtId="0" fontId="5" fillId="34" borderId="22" xfId="0" applyFont="1" applyFill="1" applyBorder="1" applyAlignment="1" applyProtection="1">
      <alignment horizontal="center" vertical="center" wrapText="1"/>
      <protection/>
    </xf>
    <xf numFmtId="0" fontId="3" fillId="34" borderId="22" xfId="0" applyFont="1" applyFill="1" applyBorder="1" applyAlignment="1" applyProtection="1">
      <alignment horizontal="center" vertical="center" wrapText="1"/>
      <protection/>
    </xf>
    <xf numFmtId="0" fontId="0" fillId="0" borderId="23" xfId="0" applyFill="1" applyBorder="1" applyAlignment="1" applyProtection="1">
      <alignment/>
      <protection/>
    </xf>
    <xf numFmtId="0" fontId="3" fillId="0" borderId="24" xfId="0" applyFont="1" applyFill="1" applyBorder="1" applyAlignment="1" applyProtection="1">
      <alignment horizontal="center"/>
      <protection/>
    </xf>
    <xf numFmtId="0" fontId="0" fillId="0" borderId="23" xfId="0" applyFill="1" applyBorder="1" applyAlignment="1" applyProtection="1">
      <alignment/>
      <protection/>
    </xf>
    <xf numFmtId="0" fontId="0" fillId="0" borderId="25" xfId="0"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fill>
        <patternFill>
          <bgColor indexed="10"/>
        </patternFill>
      </fill>
    </dxf>
    <dxf>
      <fill>
        <patternFill>
          <bgColor indexed="10"/>
        </patternFill>
      </fill>
    </dxf>
    <dxf>
      <fill>
        <patternFill>
          <bgColor indexed="10"/>
        </patternFill>
      </fill>
    </dxf>
    <dxf>
      <font>
        <strike/>
      </font>
      <fill>
        <patternFill>
          <bgColor indexed="6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57150</xdr:rowOff>
    </xdr:from>
    <xdr:to>
      <xdr:col>14</xdr:col>
      <xdr:colOff>9525</xdr:colOff>
      <xdr:row>0</xdr:row>
      <xdr:rowOff>361950</xdr:rowOff>
    </xdr:to>
    <xdr:sp>
      <xdr:nvSpPr>
        <xdr:cNvPr id="1" name="Text Box 3"/>
        <xdr:cNvSpPr txBox="1">
          <a:spLocks noChangeArrowheads="1"/>
        </xdr:cNvSpPr>
      </xdr:nvSpPr>
      <xdr:spPr>
        <a:xfrm>
          <a:off x="3200400" y="57150"/>
          <a:ext cx="12630150" cy="304800"/>
        </a:xfrm>
        <a:prstGeom prst="rect">
          <a:avLst/>
        </a:prstGeom>
        <a:noFill/>
        <a:ln w="9525" cmpd="sng">
          <a:noFill/>
        </a:ln>
      </xdr:spPr>
      <xdr:txBody>
        <a:bodyPr vertOverflow="clip" wrap="square" lIns="36576" tIns="32004" rIns="0" bIns="32004" anchor="ctr"/>
        <a:p>
          <a:pPr algn="l">
            <a:defRPr/>
          </a:pPr>
          <a:r>
            <a:rPr lang="en-US" cap="none" sz="1600" b="1" i="0" u="none" baseline="0">
              <a:solidFill>
                <a:srgbClr val="000000"/>
              </a:solidFill>
              <a:latin typeface="Arial"/>
              <a:ea typeface="Arial"/>
              <a:cs typeface="Arial"/>
            </a:rPr>
            <a:t>DROITS DE REPROGRAPHIE - Bulletin de déclaration REPRONET (renvoi par courrier électronique)</a:t>
          </a:r>
        </a:p>
      </xdr:txBody>
    </xdr:sp>
    <xdr:clientData/>
  </xdr:twoCellAnchor>
  <xdr:twoCellAnchor>
    <xdr:from>
      <xdr:col>0</xdr:col>
      <xdr:colOff>1905000</xdr:colOff>
      <xdr:row>0</xdr:row>
      <xdr:rowOff>485775</xdr:rowOff>
    </xdr:from>
    <xdr:to>
      <xdr:col>14</xdr:col>
      <xdr:colOff>266700</xdr:colOff>
      <xdr:row>0</xdr:row>
      <xdr:rowOff>828675</xdr:rowOff>
    </xdr:to>
    <xdr:sp>
      <xdr:nvSpPr>
        <xdr:cNvPr id="2" name="Text Box 4"/>
        <xdr:cNvSpPr txBox="1">
          <a:spLocks noChangeArrowheads="1"/>
        </xdr:cNvSpPr>
      </xdr:nvSpPr>
      <xdr:spPr>
        <a:xfrm>
          <a:off x="1905000" y="485775"/>
          <a:ext cx="14182725" cy="342900"/>
        </a:xfrm>
        <a:prstGeom prst="rect">
          <a:avLst/>
        </a:prstGeom>
        <a:solidFill>
          <a:srgbClr val="FFFFFF"/>
        </a:solidFill>
        <a:ln w="9525" cmpd="sng">
          <a:solidFill>
            <a:srgbClr val="000000">
              <a:alpha val="39999"/>
            </a:srgbClr>
          </a:solidFill>
          <a:headEnd type="none"/>
          <a:tailEnd type="none"/>
        </a:ln>
      </xdr:spPr>
      <xdr:txBody>
        <a:bodyPr vertOverflow="clip" wrap="square" lIns="36576" tIns="27432" rIns="0" bIns="27432" anchor="ctr"/>
        <a:p>
          <a:pPr algn="l">
            <a:defRPr/>
          </a:pPr>
          <a:r>
            <a:rPr lang="en-US" cap="none" sz="1400" b="1" i="0" u="none" baseline="0">
              <a:solidFill>
                <a:srgbClr val="000000"/>
              </a:solidFill>
              <a:latin typeface="Arial"/>
              <a:ea typeface="Arial"/>
              <a:cs typeface="Arial"/>
            </a:rPr>
            <a:t>AUTEURS</a:t>
          </a:r>
          <a:r>
            <a:rPr lang="en-US" cap="none" sz="18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D'AUTRES ŒUVRES VISUELLES ET D'ŒUVRES D'ARTS PLASTIQUES PUBLIEES SUR SUPPORT GRAPHIQUE (=papier) EN </a:t>
          </a:r>
          <a:r>
            <a:rPr lang="en-US" cap="none" sz="1400" b="1" i="0" u="none" baseline="0">
              <a:solidFill>
                <a:srgbClr val="FFFFFF"/>
              </a:solidFill>
              <a:latin typeface="Arial"/>
              <a:ea typeface="Arial"/>
              <a:cs typeface="Arial"/>
            </a:rPr>
            <a:t> </a:t>
          </a:r>
          <a:r>
            <a:rPr lang="en-US" cap="none" sz="1400" b="1" i="0" u="dbl" baseline="0">
              <a:solidFill>
                <a:srgbClr val="FF0000"/>
              </a:solidFill>
              <a:latin typeface="Arial"/>
              <a:ea typeface="Arial"/>
              <a:cs typeface="Arial"/>
            </a:rPr>
            <a:t>2016</a:t>
          </a:r>
        </a:p>
      </xdr:txBody>
    </xdr:sp>
    <xdr:clientData/>
  </xdr:twoCellAnchor>
  <xdr:twoCellAnchor>
    <xdr:from>
      <xdr:col>0</xdr:col>
      <xdr:colOff>66675</xdr:colOff>
      <xdr:row>1</xdr:row>
      <xdr:rowOff>314325</xdr:rowOff>
    </xdr:from>
    <xdr:to>
      <xdr:col>0</xdr:col>
      <xdr:colOff>2314575</xdr:colOff>
      <xdr:row>1</xdr:row>
      <xdr:rowOff>1009650</xdr:rowOff>
    </xdr:to>
    <xdr:sp>
      <xdr:nvSpPr>
        <xdr:cNvPr id="3" name="Text Box 8"/>
        <xdr:cNvSpPr txBox="1">
          <a:spLocks noChangeArrowheads="1"/>
        </xdr:cNvSpPr>
      </xdr:nvSpPr>
      <xdr:spPr>
        <a:xfrm>
          <a:off x="66675" y="1381125"/>
          <a:ext cx="2247900" cy="695325"/>
        </a:xfrm>
        <a:prstGeom prst="rect">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1100" b="0" i="0" u="none" baseline="0">
              <a:solidFill>
                <a:srgbClr val="000080"/>
              </a:solidFill>
              <a:latin typeface="Arial"/>
              <a:ea typeface="Arial"/>
              <a:cs typeface="Arial"/>
            </a:rPr>
            <a:t>Ce Bulletin est à renvoyer à 
</a:t>
          </a:r>
          <a:r>
            <a:rPr lang="en-US" cap="none" sz="1100" b="0" i="0" u="none" baseline="0">
              <a:solidFill>
                <a:srgbClr val="000080"/>
              </a:solidFill>
              <a:latin typeface="Arial"/>
              <a:ea typeface="Arial"/>
              <a:cs typeface="Arial"/>
            </a:rPr>
            <a:t>Soumaya El Khazrouni, 
</a:t>
          </a:r>
          <a:r>
            <a:rPr lang="en-US" cap="none" sz="1100" b="0" i="0" u="none" baseline="0">
              <a:solidFill>
                <a:srgbClr val="000080"/>
              </a:solidFill>
              <a:latin typeface="Arial"/>
              <a:ea typeface="Arial"/>
              <a:cs typeface="Arial"/>
            </a:rPr>
            <a:t>Soumaya.Elkhazrouni@sabam.be</a:t>
          </a:r>
        </a:p>
      </xdr:txBody>
    </xdr:sp>
    <xdr:clientData/>
  </xdr:twoCellAnchor>
  <xdr:twoCellAnchor>
    <xdr:from>
      <xdr:col>11</xdr:col>
      <xdr:colOff>9525</xdr:colOff>
      <xdr:row>1</xdr:row>
      <xdr:rowOff>19050</xdr:rowOff>
    </xdr:from>
    <xdr:to>
      <xdr:col>13</xdr:col>
      <xdr:colOff>600075</xdr:colOff>
      <xdr:row>52</xdr:row>
      <xdr:rowOff>152400</xdr:rowOff>
    </xdr:to>
    <xdr:sp fLocksText="0">
      <xdr:nvSpPr>
        <xdr:cNvPr id="4" name="Text Box 9" descr="FOND NET DROIT"/>
        <xdr:cNvSpPr txBox="1">
          <a:spLocks noChangeArrowheads="1"/>
        </xdr:cNvSpPr>
      </xdr:nvSpPr>
      <xdr:spPr>
        <a:xfrm>
          <a:off x="14001750" y="1085850"/>
          <a:ext cx="1809750" cy="11906250"/>
        </a:xfrm>
        <a:prstGeom prst="rect">
          <a:avLst/>
        </a:prstGeom>
        <a:blipFill>
          <a:blip r:embed="rId2"/>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0</xdr:colOff>
      <xdr:row>1</xdr:row>
      <xdr:rowOff>0</xdr:rowOff>
    </xdr:from>
    <xdr:ext cx="76200" cy="228600"/>
    <xdr:sp fLocksText="0">
      <xdr:nvSpPr>
        <xdr:cNvPr id="5" name="Text Box 11"/>
        <xdr:cNvSpPr txBox="1">
          <a:spLocks noChangeArrowheads="1"/>
        </xdr:cNvSpPr>
      </xdr:nvSpPr>
      <xdr:spPr>
        <a:xfrm>
          <a:off x="5972175" y="1066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xdr:row>
      <xdr:rowOff>0</xdr:rowOff>
    </xdr:from>
    <xdr:ext cx="76200" cy="228600"/>
    <xdr:sp fLocksText="0">
      <xdr:nvSpPr>
        <xdr:cNvPr id="6" name="Text Box 12"/>
        <xdr:cNvSpPr txBox="1">
          <a:spLocks noChangeArrowheads="1"/>
        </xdr:cNvSpPr>
      </xdr:nvSpPr>
      <xdr:spPr>
        <a:xfrm>
          <a:off x="5972175" y="1066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xdr:row>
      <xdr:rowOff>0</xdr:rowOff>
    </xdr:from>
    <xdr:ext cx="76200" cy="228600"/>
    <xdr:sp fLocksText="0">
      <xdr:nvSpPr>
        <xdr:cNvPr id="7" name="Text Box 13"/>
        <xdr:cNvSpPr txBox="1">
          <a:spLocks noChangeArrowheads="1"/>
        </xdr:cNvSpPr>
      </xdr:nvSpPr>
      <xdr:spPr>
        <a:xfrm>
          <a:off x="5972175" y="1066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66675</xdr:colOff>
      <xdr:row>11</xdr:row>
      <xdr:rowOff>161925</xdr:rowOff>
    </xdr:from>
    <xdr:to>
      <xdr:col>0</xdr:col>
      <xdr:colOff>2314575</xdr:colOff>
      <xdr:row>25</xdr:row>
      <xdr:rowOff>57150</xdr:rowOff>
    </xdr:to>
    <xdr:sp>
      <xdr:nvSpPr>
        <xdr:cNvPr id="8" name="Text Box 55"/>
        <xdr:cNvSpPr txBox="1">
          <a:spLocks noChangeArrowheads="1"/>
        </xdr:cNvSpPr>
      </xdr:nvSpPr>
      <xdr:spPr>
        <a:xfrm>
          <a:off x="66675" y="4410075"/>
          <a:ext cx="2247900" cy="2828925"/>
        </a:xfrm>
        <a:prstGeom prst="rect">
          <a:avLst/>
        </a:prstGeom>
        <a:solidFill>
          <a:srgbClr val="FFFFFF"/>
        </a:solidFill>
        <a:ln w="9525" cmpd="sng">
          <a:solidFill>
            <a:srgbClr val="000000">
              <a:alpha val="39999"/>
            </a:srgbClr>
          </a:solidFill>
          <a:headEnd type="none"/>
          <a:tailEnd type="none"/>
        </a:ln>
      </xdr:spPr>
      <xdr:txBody>
        <a:bodyPr vertOverflow="clip" wrap="square" lIns="36576" tIns="27432" rIns="36576" bIns="0"/>
        <a:p>
          <a:pPr algn="l">
            <a:defRPr/>
          </a:pPr>
          <a:r>
            <a:rPr lang="en-US" cap="none" sz="1200" b="1" i="0" u="none" baseline="0">
              <a:solidFill>
                <a:srgbClr val="000000"/>
              </a:solidFill>
              <a:latin typeface="Arial"/>
              <a:ea typeface="Arial"/>
              <a:cs typeface="Arial"/>
            </a:rPr>
            <a:t>AUTRES OEUVRES VISUELLES ET OEUVRES D'ARTS PLASTIQUES</a:t>
          </a:r>
          <a:r>
            <a:rPr lang="en-US" cap="none" sz="12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Les AUTRES OEUVRES VISUELLES ET OEUVRES D'ARTS PLASTIQUES sont des oeuvres de différents types et formes. </a:t>
          </a:r>
          <a:r>
            <a:rPr lang="en-US" cap="none" sz="12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Cette catégorie (</a:t>
          </a:r>
          <a:r>
            <a:rPr lang="en-US" cap="none" sz="1100" b="1" i="0" u="none" baseline="0">
              <a:solidFill>
                <a:srgbClr val="000000"/>
              </a:solidFill>
              <a:latin typeface="Arial"/>
              <a:ea typeface="Arial"/>
              <a:cs typeface="Arial"/>
            </a:rPr>
            <a:t>VIS</a:t>
          </a:r>
          <a:r>
            <a:rPr lang="en-US" cap="none" sz="1100" b="0" i="0" u="none" baseline="0">
              <a:solidFill>
                <a:srgbClr val="000000"/>
              </a:solidFill>
              <a:latin typeface="Arial"/>
              <a:ea typeface="Arial"/>
              <a:cs typeface="Arial"/>
            </a:rPr>
            <a:t>) regroupe, entre autres, peinture, sculpture, esquisse, dessin, caricature, architecture, cartes, plans, dessins techniques, etc. publiés sur support graphique</a:t>
          </a:r>
        </a:p>
      </xdr:txBody>
    </xdr:sp>
    <xdr:clientData/>
  </xdr:twoCellAnchor>
  <xdr:twoCellAnchor>
    <xdr:from>
      <xdr:col>11</xdr:col>
      <xdr:colOff>57150</xdr:colOff>
      <xdr:row>1</xdr:row>
      <xdr:rowOff>1057275</xdr:rowOff>
    </xdr:from>
    <xdr:to>
      <xdr:col>13</xdr:col>
      <xdr:colOff>523875</xdr:colOff>
      <xdr:row>11</xdr:row>
      <xdr:rowOff>19050</xdr:rowOff>
    </xdr:to>
    <xdr:sp>
      <xdr:nvSpPr>
        <xdr:cNvPr id="9" name="Text Box 56"/>
        <xdr:cNvSpPr txBox="1">
          <a:spLocks noChangeArrowheads="1"/>
        </xdr:cNvSpPr>
      </xdr:nvSpPr>
      <xdr:spPr>
        <a:xfrm>
          <a:off x="14049375" y="2124075"/>
          <a:ext cx="1685925" cy="2143125"/>
        </a:xfrm>
        <a:prstGeom prst="rect">
          <a:avLst/>
        </a:prstGeom>
        <a:solidFill>
          <a:srgbClr val="F8F8F8"/>
        </a:solidFill>
        <a:ln w="9525" cmpd="sng">
          <a:solidFill>
            <a:srgbClr val="000080"/>
          </a:solidFill>
          <a:headEnd type="none"/>
          <a:tailEnd type="none"/>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Si vous êtes également l'auteur des photographies de vos oeuvres visuelles et d'arts plastiques, et que ces photographies ont été publiées sur support graphique, n'oubliez pas de les déclarer dans la catégorie </a:t>
          </a:r>
          <a:r>
            <a:rPr lang="en-US" cap="none" sz="1000" b="1" i="1" u="none" baseline="0">
              <a:solidFill>
                <a:srgbClr val="000000"/>
              </a:solidFill>
              <a:latin typeface="Arial"/>
              <a:ea typeface="Arial"/>
              <a:cs typeface="Arial"/>
            </a:rPr>
            <a:t>PHOTOGRAPHIES (PHOTO)</a:t>
          </a:r>
          <a:r>
            <a:rPr lang="en-US" cap="none" sz="1000" b="0" i="0" u="none" baseline="0">
              <a:solidFill>
                <a:srgbClr val="000000"/>
              </a:solidFill>
              <a:latin typeface="Arial"/>
              <a:ea typeface="Arial"/>
              <a:cs typeface="Arial"/>
            </a:rPr>
            <a:t>, sur un formulaire ad hoc.</a:t>
          </a:r>
        </a:p>
      </xdr:txBody>
    </xdr:sp>
    <xdr:clientData/>
  </xdr:twoCellAnchor>
  <xdr:twoCellAnchor>
    <xdr:from>
      <xdr:col>11</xdr:col>
      <xdr:colOff>85725</xdr:colOff>
      <xdr:row>11</xdr:row>
      <xdr:rowOff>114300</xdr:rowOff>
    </xdr:from>
    <xdr:to>
      <xdr:col>13</xdr:col>
      <xdr:colOff>523875</xdr:colOff>
      <xdr:row>19</xdr:row>
      <xdr:rowOff>38100</xdr:rowOff>
    </xdr:to>
    <xdr:sp>
      <xdr:nvSpPr>
        <xdr:cNvPr id="10" name="Text Box 57"/>
        <xdr:cNvSpPr txBox="1">
          <a:spLocks noChangeArrowheads="1"/>
        </xdr:cNvSpPr>
      </xdr:nvSpPr>
      <xdr:spPr>
        <a:xfrm>
          <a:off x="14077950" y="4362450"/>
          <a:ext cx="1657350" cy="1600200"/>
        </a:xfrm>
        <a:prstGeom prst="rect">
          <a:avLst/>
        </a:prstGeom>
        <a:solidFill>
          <a:srgbClr val="F8F8F8"/>
        </a:solidFill>
        <a:ln w="9525" cmpd="sng">
          <a:solidFill>
            <a:srgbClr val="000080"/>
          </a:solidFill>
          <a:headEnd type="none"/>
          <a:tailEnd type="none"/>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Si vous êtes également l'auteur des textes (phylactères) de vos bandes dessinées, n'oubliez pas de déclarer ceux-ci dans la catégorie </a:t>
          </a:r>
          <a:r>
            <a:rPr lang="en-US" cap="none" sz="1000" b="1" i="1" u="none" baseline="0">
              <a:solidFill>
                <a:srgbClr val="000000"/>
              </a:solidFill>
              <a:latin typeface="Arial"/>
              <a:ea typeface="Arial"/>
              <a:cs typeface="Arial"/>
            </a:rPr>
            <a:t>TEXTES LITTERAIRES (LIT)</a:t>
          </a:r>
          <a:r>
            <a:rPr lang="en-US" cap="none" sz="1000" b="0" i="0" u="none" baseline="0">
              <a:solidFill>
                <a:srgbClr val="000000"/>
              </a:solidFill>
              <a:latin typeface="Arial"/>
              <a:ea typeface="Arial"/>
              <a:cs typeface="Arial"/>
            </a:rPr>
            <a:t>, sur un formulaire ad hoc.</a:t>
          </a:r>
        </a:p>
      </xdr:txBody>
    </xdr:sp>
    <xdr:clientData/>
  </xdr:twoCellAnchor>
  <xdr:twoCellAnchor>
    <xdr:from>
      <xdr:col>0</xdr:col>
      <xdr:colOff>0</xdr:colOff>
      <xdr:row>0</xdr:row>
      <xdr:rowOff>0</xdr:rowOff>
    </xdr:from>
    <xdr:to>
      <xdr:col>0</xdr:col>
      <xdr:colOff>885825</xdr:colOff>
      <xdr:row>0</xdr:row>
      <xdr:rowOff>1057275</xdr:rowOff>
    </xdr:to>
    <xdr:pic>
      <xdr:nvPicPr>
        <xdr:cNvPr id="11" name="Picture 3" descr="LOGO"/>
        <xdr:cNvPicPr preferRelativeResize="1">
          <a:picLocks noChangeAspect="1"/>
        </xdr:cNvPicPr>
      </xdr:nvPicPr>
      <xdr:blipFill>
        <a:blip r:embed="rId1"/>
        <a:stretch>
          <a:fillRect/>
        </a:stretch>
      </xdr:blipFill>
      <xdr:spPr>
        <a:xfrm>
          <a:off x="0" y="0"/>
          <a:ext cx="885825" cy="1057275"/>
        </a:xfrm>
        <a:prstGeom prst="rect">
          <a:avLst/>
        </a:prstGeom>
        <a:noFill/>
        <a:ln w="9525" cmpd="sng">
          <a:noFill/>
        </a:ln>
      </xdr:spPr>
    </xdr:pic>
    <xdr:clientData/>
  </xdr:twoCellAnchor>
  <xdr:oneCellAnchor>
    <xdr:from>
      <xdr:col>4</xdr:col>
      <xdr:colOff>0</xdr:colOff>
      <xdr:row>1</xdr:row>
      <xdr:rowOff>0</xdr:rowOff>
    </xdr:from>
    <xdr:ext cx="76200" cy="228600"/>
    <xdr:sp fLocksText="0">
      <xdr:nvSpPr>
        <xdr:cNvPr id="12" name="Text Box 11"/>
        <xdr:cNvSpPr txBox="1">
          <a:spLocks noChangeArrowheads="1"/>
        </xdr:cNvSpPr>
      </xdr:nvSpPr>
      <xdr:spPr>
        <a:xfrm>
          <a:off x="5972175" y="1066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xdr:row>
      <xdr:rowOff>0</xdr:rowOff>
    </xdr:from>
    <xdr:ext cx="76200" cy="228600"/>
    <xdr:sp fLocksText="0">
      <xdr:nvSpPr>
        <xdr:cNvPr id="13" name="Text Box 12"/>
        <xdr:cNvSpPr txBox="1">
          <a:spLocks noChangeArrowheads="1"/>
        </xdr:cNvSpPr>
      </xdr:nvSpPr>
      <xdr:spPr>
        <a:xfrm>
          <a:off x="5972175" y="1066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1</xdr:row>
      <xdr:rowOff>0</xdr:rowOff>
    </xdr:from>
    <xdr:ext cx="76200" cy="228600"/>
    <xdr:sp fLocksText="0">
      <xdr:nvSpPr>
        <xdr:cNvPr id="14" name="Text Box 13"/>
        <xdr:cNvSpPr txBox="1">
          <a:spLocks noChangeArrowheads="1"/>
        </xdr:cNvSpPr>
      </xdr:nvSpPr>
      <xdr:spPr>
        <a:xfrm>
          <a:off x="5972175" y="1066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UPPORT\REPRO\Formulaires\Formulaires%20REPRO%202008-09-10-11\REPRONET%20-%20NL\2009LI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ire 2007 - LIT"/>
      <sheetName val="Formules"/>
      <sheetName val="Feuille UPLOAD"/>
    </sheetNames>
    <sheetDataSet>
      <sheetData sheetId="1">
        <row r="2">
          <cell r="N2" t="str">
            <v>Choisissez une option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3"/>
  <sheetViews>
    <sheetView showGridLines="0" tabSelected="1" zoomScalePageLayoutView="0" workbookViewId="0" topLeftCell="A1">
      <selection activeCell="C12" sqref="C12"/>
    </sheetView>
  </sheetViews>
  <sheetFormatPr defaultColWidth="9.140625" defaultRowHeight="12.75"/>
  <cols>
    <col min="1" max="1" width="36.00390625" style="2" customWidth="1"/>
    <col min="2" max="2" width="6.00390625" style="6" customWidth="1"/>
    <col min="3" max="3" width="6.28125" style="6" customWidth="1"/>
    <col min="4" max="4" width="41.28125" style="6" customWidth="1"/>
    <col min="5" max="5" width="26.28125" style="6" customWidth="1"/>
    <col min="6" max="9" width="14.7109375" style="6" customWidth="1"/>
    <col min="10" max="11" width="17.57421875" style="6" customWidth="1"/>
    <col min="12" max="14" width="9.140625" style="2" customWidth="1"/>
    <col min="15" max="16384" width="9.140625" style="6" customWidth="1"/>
  </cols>
  <sheetData>
    <row r="1" spans="1:14" s="2" customFormat="1" ht="84" customHeight="1">
      <c r="A1" s="23"/>
      <c r="B1" s="23"/>
      <c r="C1" s="23"/>
      <c r="D1" s="23"/>
      <c r="E1" s="23"/>
      <c r="F1" s="23"/>
      <c r="G1" s="23"/>
      <c r="H1" s="23"/>
      <c r="I1" s="23"/>
      <c r="J1" s="23"/>
      <c r="K1" s="23"/>
      <c r="L1" s="23"/>
      <c r="M1" s="23"/>
      <c r="N1" s="8"/>
    </row>
    <row r="2" spans="1:14" ht="102">
      <c r="A2" s="30"/>
      <c r="B2" s="41" t="s">
        <v>0</v>
      </c>
      <c r="C2" s="41" t="s">
        <v>23</v>
      </c>
      <c r="D2" s="42" t="s">
        <v>24</v>
      </c>
      <c r="E2" s="42" t="s">
        <v>25</v>
      </c>
      <c r="F2" s="43" t="s">
        <v>26</v>
      </c>
      <c r="G2" s="43" t="s">
        <v>27</v>
      </c>
      <c r="H2" s="22" t="s">
        <v>29</v>
      </c>
      <c r="I2" s="43" t="s">
        <v>28</v>
      </c>
      <c r="J2" s="42" t="s">
        <v>32</v>
      </c>
      <c r="K2" s="42" t="s">
        <v>34</v>
      </c>
      <c r="L2" s="4"/>
      <c r="M2" s="4"/>
      <c r="N2" s="5"/>
    </row>
    <row r="3" spans="1:14" ht="16.5" customHeight="1" thickBot="1">
      <c r="A3" s="31"/>
      <c r="B3" s="19" t="s">
        <v>19</v>
      </c>
      <c r="C3" s="7">
        <v>2016</v>
      </c>
      <c r="D3" s="15"/>
      <c r="E3" s="25"/>
      <c r="F3" s="25"/>
      <c r="G3" s="16"/>
      <c r="H3" s="16"/>
      <c r="I3" s="11"/>
      <c r="J3" s="16"/>
      <c r="K3" s="12"/>
      <c r="N3" s="3"/>
    </row>
    <row r="4" spans="1:14" ht="16.5" customHeight="1" thickBot="1">
      <c r="A4" s="36" t="s">
        <v>20</v>
      </c>
      <c r="B4" s="20" t="s">
        <v>19</v>
      </c>
      <c r="C4" s="7">
        <v>2016</v>
      </c>
      <c r="D4" s="12"/>
      <c r="E4" s="26"/>
      <c r="F4" s="26"/>
      <c r="G4" s="1"/>
      <c r="H4" s="1"/>
      <c r="I4" s="12"/>
      <c r="J4" s="1"/>
      <c r="K4" s="12"/>
      <c r="N4" s="3"/>
    </row>
    <row r="5" spans="1:14" ht="16.5" customHeight="1" thickTop="1">
      <c r="A5" s="39" t="s">
        <v>21</v>
      </c>
      <c r="B5" s="20" t="s">
        <v>19</v>
      </c>
      <c r="C5" s="7">
        <v>2016</v>
      </c>
      <c r="D5" s="17"/>
      <c r="E5" s="26"/>
      <c r="F5" s="26"/>
      <c r="G5" s="24"/>
      <c r="H5" s="24"/>
      <c r="I5" s="12"/>
      <c r="J5" s="24"/>
      <c r="K5" s="12"/>
      <c r="N5" s="3"/>
    </row>
    <row r="6" spans="1:14" ht="16.5" customHeight="1">
      <c r="A6" s="37"/>
      <c r="B6" s="20" t="s">
        <v>19</v>
      </c>
      <c r="C6" s="7">
        <v>2016</v>
      </c>
      <c r="D6" s="12"/>
      <c r="E6" s="26"/>
      <c r="F6" s="26"/>
      <c r="G6" s="1"/>
      <c r="H6" s="1"/>
      <c r="I6" s="12"/>
      <c r="J6" s="12"/>
      <c r="K6" s="12"/>
      <c r="N6" s="3"/>
    </row>
    <row r="7" spans="1:14" ht="16.5" customHeight="1">
      <c r="A7" s="40" t="s">
        <v>22</v>
      </c>
      <c r="B7" s="20" t="s">
        <v>19</v>
      </c>
      <c r="C7" s="7">
        <v>2016</v>
      </c>
      <c r="D7" s="12"/>
      <c r="E7" s="26"/>
      <c r="F7" s="26"/>
      <c r="G7" s="1"/>
      <c r="H7" s="1"/>
      <c r="I7" s="12"/>
      <c r="J7" s="12"/>
      <c r="K7" s="12"/>
      <c r="N7" s="3"/>
    </row>
    <row r="8" spans="1:14" ht="16.5" customHeight="1">
      <c r="A8" s="38"/>
      <c r="B8" s="20" t="s">
        <v>19</v>
      </c>
      <c r="C8" s="7">
        <v>2016</v>
      </c>
      <c r="D8" s="12"/>
      <c r="E8" s="26"/>
      <c r="F8" s="26"/>
      <c r="G8" s="1"/>
      <c r="H8" s="1"/>
      <c r="I8" s="12"/>
      <c r="J8" s="12"/>
      <c r="K8" s="12"/>
      <c r="N8" s="3"/>
    </row>
    <row r="9" spans="1:14" ht="16.5" customHeight="1">
      <c r="A9" s="32"/>
      <c r="B9" s="20" t="s">
        <v>19</v>
      </c>
      <c r="C9" s="7">
        <v>2016</v>
      </c>
      <c r="D9" s="12"/>
      <c r="E9" s="26"/>
      <c r="F9" s="26"/>
      <c r="G9" s="1"/>
      <c r="H9" s="1"/>
      <c r="I9" s="12"/>
      <c r="J9" s="12"/>
      <c r="K9" s="12"/>
      <c r="N9" s="3"/>
    </row>
    <row r="10" spans="1:14" ht="16.5" customHeight="1">
      <c r="A10" s="32"/>
      <c r="B10" s="20" t="s">
        <v>19</v>
      </c>
      <c r="C10" s="7">
        <v>2016</v>
      </c>
      <c r="D10" s="12"/>
      <c r="E10" s="26"/>
      <c r="F10" s="26"/>
      <c r="G10" s="1"/>
      <c r="H10" s="1"/>
      <c r="I10" s="12"/>
      <c r="J10" s="12"/>
      <c r="K10" s="12"/>
      <c r="N10" s="3"/>
    </row>
    <row r="11" spans="1:14" ht="16.5" customHeight="1">
      <c r="A11" s="32"/>
      <c r="B11" s="20" t="s">
        <v>19</v>
      </c>
      <c r="C11" s="7">
        <v>2016</v>
      </c>
      <c r="D11" s="12"/>
      <c r="E11" s="26"/>
      <c r="F11" s="26"/>
      <c r="G11" s="1"/>
      <c r="H11" s="1"/>
      <c r="I11" s="12"/>
      <c r="J11" s="12"/>
      <c r="K11" s="12"/>
      <c r="N11" s="3"/>
    </row>
    <row r="12" spans="1:14" ht="16.5" customHeight="1">
      <c r="A12" s="32"/>
      <c r="B12" s="20" t="s">
        <v>19</v>
      </c>
      <c r="C12" s="7">
        <v>2016</v>
      </c>
      <c r="D12" s="12"/>
      <c r="E12" s="26"/>
      <c r="F12" s="26"/>
      <c r="G12" s="1"/>
      <c r="H12" s="1"/>
      <c r="I12" s="12"/>
      <c r="J12" s="12"/>
      <c r="K12" s="12"/>
      <c r="N12" s="3"/>
    </row>
    <row r="13" spans="1:14" ht="16.5" customHeight="1">
      <c r="A13" s="32"/>
      <c r="B13" s="20" t="s">
        <v>19</v>
      </c>
      <c r="C13" s="7">
        <v>2016</v>
      </c>
      <c r="D13" s="12"/>
      <c r="E13" s="26"/>
      <c r="F13" s="26"/>
      <c r="G13" s="1"/>
      <c r="H13" s="1"/>
      <c r="I13" s="12"/>
      <c r="J13" s="12"/>
      <c r="K13" s="12"/>
      <c r="N13" s="3"/>
    </row>
    <row r="14" spans="1:14" ht="16.5" customHeight="1">
      <c r="A14" s="32"/>
      <c r="B14" s="20" t="s">
        <v>19</v>
      </c>
      <c r="C14" s="7">
        <v>2016</v>
      </c>
      <c r="D14" s="12"/>
      <c r="E14" s="26"/>
      <c r="F14" s="26"/>
      <c r="G14" s="1"/>
      <c r="H14" s="1"/>
      <c r="I14" s="12"/>
      <c r="J14" s="12"/>
      <c r="K14" s="12"/>
      <c r="N14" s="3"/>
    </row>
    <row r="15" spans="1:14" ht="16.5" customHeight="1">
      <c r="A15" s="32"/>
      <c r="B15" s="20" t="s">
        <v>19</v>
      </c>
      <c r="C15" s="7">
        <v>2016</v>
      </c>
      <c r="D15" s="12"/>
      <c r="E15" s="26"/>
      <c r="F15" s="26"/>
      <c r="G15" s="1"/>
      <c r="H15" s="1"/>
      <c r="I15" s="12"/>
      <c r="J15" s="12"/>
      <c r="K15" s="12"/>
      <c r="N15" s="3"/>
    </row>
    <row r="16" spans="1:14" ht="16.5" customHeight="1">
      <c r="A16" s="32"/>
      <c r="B16" s="20" t="s">
        <v>19</v>
      </c>
      <c r="C16" s="7">
        <v>2016</v>
      </c>
      <c r="D16" s="12"/>
      <c r="E16" s="26"/>
      <c r="F16" s="26"/>
      <c r="G16" s="1"/>
      <c r="H16" s="1"/>
      <c r="I16" s="12"/>
      <c r="J16" s="12"/>
      <c r="K16" s="12"/>
      <c r="N16" s="3"/>
    </row>
    <row r="17" spans="1:14" ht="16.5" customHeight="1">
      <c r="A17" s="32"/>
      <c r="B17" s="20" t="s">
        <v>19</v>
      </c>
      <c r="C17" s="7">
        <v>2016</v>
      </c>
      <c r="D17" s="12"/>
      <c r="E17" s="26"/>
      <c r="F17" s="26"/>
      <c r="G17" s="1"/>
      <c r="H17" s="1"/>
      <c r="I17" s="12"/>
      <c r="J17" s="12"/>
      <c r="K17" s="12"/>
      <c r="N17" s="3"/>
    </row>
    <row r="18" spans="1:14" ht="16.5" customHeight="1">
      <c r="A18" s="32"/>
      <c r="B18" s="20" t="s">
        <v>19</v>
      </c>
      <c r="C18" s="7">
        <v>2016</v>
      </c>
      <c r="D18" s="12"/>
      <c r="E18" s="26"/>
      <c r="F18" s="26"/>
      <c r="G18" s="1"/>
      <c r="H18" s="1"/>
      <c r="I18" s="12"/>
      <c r="J18" s="12"/>
      <c r="K18" s="12"/>
      <c r="N18" s="3"/>
    </row>
    <row r="19" spans="1:14" ht="16.5" customHeight="1">
      <c r="A19" s="32"/>
      <c r="B19" s="20" t="s">
        <v>19</v>
      </c>
      <c r="C19" s="7">
        <v>2016</v>
      </c>
      <c r="D19" s="12"/>
      <c r="E19" s="26"/>
      <c r="F19" s="26"/>
      <c r="G19" s="1"/>
      <c r="H19" s="1"/>
      <c r="I19" s="12"/>
      <c r="J19" s="12"/>
      <c r="K19" s="12"/>
      <c r="N19" s="3"/>
    </row>
    <row r="20" spans="1:14" ht="16.5" customHeight="1">
      <c r="A20" s="32"/>
      <c r="B20" s="20" t="s">
        <v>19</v>
      </c>
      <c r="C20" s="7">
        <v>2016</v>
      </c>
      <c r="D20" s="12"/>
      <c r="E20" s="26"/>
      <c r="F20" s="26"/>
      <c r="G20" s="1"/>
      <c r="H20" s="1"/>
      <c r="I20" s="12"/>
      <c r="J20" s="12"/>
      <c r="K20" s="12"/>
      <c r="N20" s="3"/>
    </row>
    <row r="21" spans="1:14" ht="16.5" customHeight="1">
      <c r="A21" s="32"/>
      <c r="B21" s="20" t="s">
        <v>19</v>
      </c>
      <c r="C21" s="7">
        <v>2016</v>
      </c>
      <c r="D21" s="12"/>
      <c r="E21" s="26"/>
      <c r="F21" s="26"/>
      <c r="G21" s="1"/>
      <c r="H21" s="1"/>
      <c r="I21" s="12"/>
      <c r="J21" s="12"/>
      <c r="K21" s="12"/>
      <c r="N21" s="3"/>
    </row>
    <row r="22" spans="1:14" ht="16.5" customHeight="1">
      <c r="A22" s="32"/>
      <c r="B22" s="20" t="s">
        <v>19</v>
      </c>
      <c r="C22" s="7">
        <v>2016</v>
      </c>
      <c r="D22" s="12"/>
      <c r="E22" s="26"/>
      <c r="F22" s="26"/>
      <c r="G22" s="1"/>
      <c r="H22" s="1"/>
      <c r="I22" s="12"/>
      <c r="J22" s="12"/>
      <c r="K22" s="12"/>
      <c r="N22" s="3"/>
    </row>
    <row r="23" spans="1:14" ht="16.5" customHeight="1">
      <c r="A23" s="32"/>
      <c r="B23" s="20" t="s">
        <v>19</v>
      </c>
      <c r="C23" s="7">
        <v>2016</v>
      </c>
      <c r="D23" s="12"/>
      <c r="E23" s="26"/>
      <c r="F23" s="26"/>
      <c r="G23" s="1"/>
      <c r="H23" s="1"/>
      <c r="I23" s="12"/>
      <c r="J23" s="12"/>
      <c r="K23" s="12"/>
      <c r="N23" s="3"/>
    </row>
    <row r="24" spans="1:14" ht="16.5" customHeight="1">
      <c r="A24" s="32"/>
      <c r="B24" s="20" t="s">
        <v>19</v>
      </c>
      <c r="C24" s="7">
        <v>2016</v>
      </c>
      <c r="D24" s="12"/>
      <c r="E24" s="26"/>
      <c r="F24" s="26"/>
      <c r="G24" s="1"/>
      <c r="H24" s="1"/>
      <c r="I24" s="12"/>
      <c r="J24" s="12"/>
      <c r="K24" s="12"/>
      <c r="N24" s="3"/>
    </row>
    <row r="25" spans="1:14" ht="16.5" customHeight="1">
      <c r="A25" s="32"/>
      <c r="B25" s="20" t="s">
        <v>19</v>
      </c>
      <c r="C25" s="7">
        <v>2016</v>
      </c>
      <c r="D25" s="12"/>
      <c r="E25" s="26"/>
      <c r="F25" s="26"/>
      <c r="G25" s="1"/>
      <c r="H25" s="1"/>
      <c r="I25" s="12"/>
      <c r="J25" s="12"/>
      <c r="K25" s="12"/>
      <c r="N25" s="3"/>
    </row>
    <row r="26" spans="1:14" ht="16.5" customHeight="1">
      <c r="A26" s="32"/>
      <c r="B26" s="20" t="s">
        <v>19</v>
      </c>
      <c r="C26" s="7">
        <v>2016</v>
      </c>
      <c r="D26" s="12"/>
      <c r="E26" s="26"/>
      <c r="F26" s="26"/>
      <c r="G26" s="1"/>
      <c r="H26" s="1"/>
      <c r="I26" s="12"/>
      <c r="J26" s="12"/>
      <c r="K26" s="12"/>
      <c r="N26" s="3"/>
    </row>
    <row r="27" spans="1:14" ht="16.5" customHeight="1">
      <c r="A27" s="32"/>
      <c r="B27" s="20" t="s">
        <v>19</v>
      </c>
      <c r="C27" s="7">
        <v>2016</v>
      </c>
      <c r="D27" s="12"/>
      <c r="E27" s="26"/>
      <c r="F27" s="26"/>
      <c r="G27" s="1"/>
      <c r="H27" s="1"/>
      <c r="I27" s="12"/>
      <c r="J27" s="12"/>
      <c r="K27" s="12"/>
      <c r="N27" s="3"/>
    </row>
    <row r="28" spans="1:14" ht="16.5" customHeight="1">
      <c r="A28" s="32"/>
      <c r="B28" s="20" t="s">
        <v>19</v>
      </c>
      <c r="C28" s="7">
        <v>2016</v>
      </c>
      <c r="D28" s="12"/>
      <c r="E28" s="26"/>
      <c r="F28" s="26"/>
      <c r="G28" s="1"/>
      <c r="H28" s="1"/>
      <c r="I28" s="12"/>
      <c r="J28" s="12"/>
      <c r="K28" s="12"/>
      <c r="N28" s="3"/>
    </row>
    <row r="29" spans="1:14" ht="16.5" customHeight="1">
      <c r="A29" s="32"/>
      <c r="B29" s="20" t="s">
        <v>19</v>
      </c>
      <c r="C29" s="7">
        <v>2016</v>
      </c>
      <c r="D29" s="12"/>
      <c r="E29" s="26"/>
      <c r="F29" s="26"/>
      <c r="G29" s="1"/>
      <c r="H29" s="1"/>
      <c r="I29" s="12"/>
      <c r="J29" s="12"/>
      <c r="K29" s="12"/>
      <c r="N29" s="3"/>
    </row>
    <row r="30" spans="1:14" ht="16.5" customHeight="1">
      <c r="A30" s="33"/>
      <c r="B30" s="20" t="s">
        <v>19</v>
      </c>
      <c r="C30" s="7">
        <v>2016</v>
      </c>
      <c r="D30" s="12"/>
      <c r="E30" s="26"/>
      <c r="F30" s="26"/>
      <c r="G30" s="1"/>
      <c r="H30" s="1"/>
      <c r="I30" s="12"/>
      <c r="J30" s="12"/>
      <c r="K30" s="12"/>
      <c r="N30" s="3"/>
    </row>
    <row r="31" spans="1:14" ht="16.5" customHeight="1">
      <c r="A31" s="32"/>
      <c r="B31" s="20" t="s">
        <v>19</v>
      </c>
      <c r="C31" s="7">
        <v>2016</v>
      </c>
      <c r="D31" s="12"/>
      <c r="E31" s="26"/>
      <c r="F31" s="26"/>
      <c r="G31" s="1"/>
      <c r="H31" s="1"/>
      <c r="I31" s="12"/>
      <c r="J31" s="12"/>
      <c r="K31" s="12"/>
      <c r="N31" s="3"/>
    </row>
    <row r="32" spans="1:14" ht="16.5" customHeight="1">
      <c r="A32" s="32"/>
      <c r="B32" s="20" t="s">
        <v>19</v>
      </c>
      <c r="C32" s="7">
        <v>2016</v>
      </c>
      <c r="D32" s="12"/>
      <c r="E32" s="26"/>
      <c r="F32" s="26"/>
      <c r="G32" s="1"/>
      <c r="H32" s="1"/>
      <c r="I32" s="12"/>
      <c r="J32" s="12"/>
      <c r="K32" s="12"/>
      <c r="N32" s="3"/>
    </row>
    <row r="33" spans="1:14" ht="16.5" customHeight="1">
      <c r="A33" s="32"/>
      <c r="B33" s="20" t="s">
        <v>19</v>
      </c>
      <c r="C33" s="7">
        <v>2016</v>
      </c>
      <c r="D33" s="12"/>
      <c r="E33" s="26"/>
      <c r="F33" s="26"/>
      <c r="G33" s="1"/>
      <c r="H33" s="1"/>
      <c r="I33" s="12"/>
      <c r="J33" s="12"/>
      <c r="K33" s="12"/>
      <c r="N33" s="3"/>
    </row>
    <row r="34" spans="1:14" ht="16.5" customHeight="1">
      <c r="A34" s="32"/>
      <c r="B34" s="20" t="s">
        <v>19</v>
      </c>
      <c r="C34" s="7">
        <v>2016</v>
      </c>
      <c r="D34" s="12"/>
      <c r="E34" s="26"/>
      <c r="F34" s="26"/>
      <c r="G34" s="1"/>
      <c r="H34" s="1"/>
      <c r="I34" s="12"/>
      <c r="J34" s="12"/>
      <c r="K34" s="12"/>
      <c r="N34" s="3"/>
    </row>
    <row r="35" spans="1:14" ht="16.5" customHeight="1">
      <c r="A35" s="32"/>
      <c r="B35" s="20" t="s">
        <v>19</v>
      </c>
      <c r="C35" s="7">
        <v>2016</v>
      </c>
      <c r="D35" s="12"/>
      <c r="E35" s="26"/>
      <c r="F35" s="26"/>
      <c r="G35" s="1"/>
      <c r="H35" s="1"/>
      <c r="I35" s="12"/>
      <c r="J35" s="12"/>
      <c r="K35" s="12"/>
      <c r="N35" s="3"/>
    </row>
    <row r="36" spans="1:14" ht="16.5" customHeight="1">
      <c r="A36" s="32"/>
      <c r="B36" s="20" t="s">
        <v>19</v>
      </c>
      <c r="C36" s="7">
        <v>2016</v>
      </c>
      <c r="D36" s="12"/>
      <c r="E36" s="26"/>
      <c r="F36" s="26"/>
      <c r="G36" s="1"/>
      <c r="H36" s="1"/>
      <c r="I36" s="12"/>
      <c r="J36" s="12"/>
      <c r="K36" s="12"/>
      <c r="N36" s="3"/>
    </row>
    <row r="37" spans="1:14" ht="16.5" customHeight="1">
      <c r="A37" s="32"/>
      <c r="B37" s="20" t="s">
        <v>19</v>
      </c>
      <c r="C37" s="7">
        <v>2016</v>
      </c>
      <c r="D37" s="12"/>
      <c r="E37" s="26"/>
      <c r="F37" s="26"/>
      <c r="G37" s="1"/>
      <c r="H37" s="1"/>
      <c r="I37" s="12"/>
      <c r="J37" s="12"/>
      <c r="K37" s="12"/>
      <c r="N37" s="3"/>
    </row>
    <row r="38" spans="1:14" ht="16.5" customHeight="1">
      <c r="A38" s="32"/>
      <c r="B38" s="20" t="s">
        <v>19</v>
      </c>
      <c r="C38" s="7">
        <v>2016</v>
      </c>
      <c r="D38" s="12"/>
      <c r="E38" s="26"/>
      <c r="F38" s="26"/>
      <c r="G38" s="1"/>
      <c r="H38" s="1"/>
      <c r="I38" s="12"/>
      <c r="J38" s="12"/>
      <c r="K38" s="12"/>
      <c r="N38" s="3"/>
    </row>
    <row r="39" spans="1:14" ht="16.5" customHeight="1">
      <c r="A39" s="32"/>
      <c r="B39" s="20" t="s">
        <v>19</v>
      </c>
      <c r="C39" s="7">
        <v>2016</v>
      </c>
      <c r="D39" s="12"/>
      <c r="E39" s="26"/>
      <c r="F39" s="26"/>
      <c r="G39" s="1"/>
      <c r="H39" s="1"/>
      <c r="I39" s="12"/>
      <c r="J39" s="12"/>
      <c r="K39" s="12"/>
      <c r="N39" s="3"/>
    </row>
    <row r="40" spans="1:14" ht="16.5" customHeight="1">
      <c r="A40" s="32"/>
      <c r="B40" s="20" t="s">
        <v>19</v>
      </c>
      <c r="C40" s="7">
        <v>2016</v>
      </c>
      <c r="D40" s="12"/>
      <c r="E40" s="26"/>
      <c r="F40" s="26"/>
      <c r="G40" s="1"/>
      <c r="H40" s="1"/>
      <c r="I40" s="12"/>
      <c r="J40" s="12"/>
      <c r="K40" s="12"/>
      <c r="N40" s="3"/>
    </row>
    <row r="41" spans="1:14" ht="16.5" customHeight="1">
      <c r="A41" s="32"/>
      <c r="B41" s="20" t="s">
        <v>19</v>
      </c>
      <c r="C41" s="7">
        <v>2016</v>
      </c>
      <c r="D41" s="12"/>
      <c r="E41" s="26"/>
      <c r="F41" s="26"/>
      <c r="G41" s="1"/>
      <c r="H41" s="1"/>
      <c r="I41" s="12"/>
      <c r="J41" s="12"/>
      <c r="K41" s="12"/>
      <c r="N41" s="3"/>
    </row>
    <row r="42" spans="1:14" ht="16.5" customHeight="1">
      <c r="A42" s="32"/>
      <c r="B42" s="20" t="s">
        <v>19</v>
      </c>
      <c r="C42" s="7">
        <v>2016</v>
      </c>
      <c r="D42" s="12"/>
      <c r="E42" s="26"/>
      <c r="F42" s="26"/>
      <c r="G42" s="1"/>
      <c r="H42" s="1"/>
      <c r="I42" s="12"/>
      <c r="J42" s="12"/>
      <c r="K42" s="12"/>
      <c r="N42" s="3"/>
    </row>
    <row r="43" spans="1:14" ht="16.5" customHeight="1">
      <c r="A43" s="32"/>
      <c r="B43" s="20" t="s">
        <v>19</v>
      </c>
      <c r="C43" s="7">
        <v>2016</v>
      </c>
      <c r="D43" s="12"/>
      <c r="E43" s="26"/>
      <c r="F43" s="26"/>
      <c r="G43" s="1"/>
      <c r="H43" s="1"/>
      <c r="I43" s="12"/>
      <c r="J43" s="12"/>
      <c r="K43" s="12"/>
      <c r="N43" s="3"/>
    </row>
    <row r="44" spans="1:14" ht="16.5" customHeight="1">
      <c r="A44" s="32"/>
      <c r="B44" s="20" t="s">
        <v>19</v>
      </c>
      <c r="C44" s="7">
        <v>2016</v>
      </c>
      <c r="D44" s="12"/>
      <c r="E44" s="26"/>
      <c r="F44" s="26"/>
      <c r="G44" s="1"/>
      <c r="H44" s="1"/>
      <c r="I44" s="12"/>
      <c r="J44" s="12"/>
      <c r="K44" s="12"/>
      <c r="N44" s="3"/>
    </row>
    <row r="45" spans="1:14" ht="16.5" customHeight="1">
      <c r="A45" s="32"/>
      <c r="B45" s="20" t="s">
        <v>19</v>
      </c>
      <c r="C45" s="7">
        <v>2016</v>
      </c>
      <c r="D45" s="12"/>
      <c r="E45" s="26"/>
      <c r="F45" s="26"/>
      <c r="G45" s="1"/>
      <c r="H45" s="1"/>
      <c r="I45" s="12"/>
      <c r="J45" s="12"/>
      <c r="K45" s="12"/>
      <c r="N45" s="3"/>
    </row>
    <row r="46" spans="1:14" ht="16.5" customHeight="1">
      <c r="A46" s="32"/>
      <c r="B46" s="20" t="s">
        <v>19</v>
      </c>
      <c r="C46" s="7">
        <v>2016</v>
      </c>
      <c r="D46" s="12"/>
      <c r="E46" s="26"/>
      <c r="F46" s="26"/>
      <c r="G46" s="1"/>
      <c r="H46" s="1"/>
      <c r="I46" s="12"/>
      <c r="J46" s="12"/>
      <c r="K46" s="12"/>
      <c r="N46" s="3"/>
    </row>
    <row r="47" spans="1:14" ht="16.5" customHeight="1">
      <c r="A47" s="32"/>
      <c r="B47" s="20" t="s">
        <v>19</v>
      </c>
      <c r="C47" s="7">
        <v>2016</v>
      </c>
      <c r="D47" s="12"/>
      <c r="E47" s="26"/>
      <c r="F47" s="26"/>
      <c r="G47" s="1"/>
      <c r="H47" s="1"/>
      <c r="I47" s="12"/>
      <c r="J47" s="12"/>
      <c r="K47" s="12"/>
      <c r="N47" s="3"/>
    </row>
    <row r="48" spans="1:14" ht="16.5" customHeight="1">
      <c r="A48" s="32"/>
      <c r="B48" s="20" t="s">
        <v>19</v>
      </c>
      <c r="C48" s="7">
        <v>2016</v>
      </c>
      <c r="D48" s="12"/>
      <c r="E48" s="26"/>
      <c r="F48" s="26"/>
      <c r="G48" s="1"/>
      <c r="H48" s="1"/>
      <c r="I48" s="12"/>
      <c r="J48" s="12"/>
      <c r="K48" s="12"/>
      <c r="N48" s="3"/>
    </row>
    <row r="49" spans="1:14" ht="16.5" customHeight="1">
      <c r="A49" s="32"/>
      <c r="B49" s="20" t="s">
        <v>19</v>
      </c>
      <c r="C49" s="7">
        <v>2016</v>
      </c>
      <c r="D49" s="12"/>
      <c r="E49" s="26"/>
      <c r="F49" s="26"/>
      <c r="G49" s="1"/>
      <c r="H49" s="1"/>
      <c r="I49" s="12"/>
      <c r="J49" s="12"/>
      <c r="K49" s="12"/>
      <c r="N49" s="3"/>
    </row>
    <row r="50" spans="1:14" ht="16.5" customHeight="1">
      <c r="A50" s="34"/>
      <c r="B50" s="20" t="s">
        <v>19</v>
      </c>
      <c r="C50" s="7">
        <v>2016</v>
      </c>
      <c r="D50" s="12"/>
      <c r="E50" s="26"/>
      <c r="F50" s="26"/>
      <c r="G50" s="1"/>
      <c r="H50" s="1"/>
      <c r="I50" s="12"/>
      <c r="J50" s="12"/>
      <c r="K50" s="12"/>
      <c r="N50" s="3"/>
    </row>
    <row r="51" spans="1:14" ht="16.5" customHeight="1">
      <c r="A51" s="34"/>
      <c r="B51" s="20" t="s">
        <v>19</v>
      </c>
      <c r="C51" s="7">
        <v>2016</v>
      </c>
      <c r="D51" s="12"/>
      <c r="E51" s="26"/>
      <c r="F51" s="26"/>
      <c r="G51" s="1"/>
      <c r="H51" s="1"/>
      <c r="I51" s="12"/>
      <c r="J51" s="12"/>
      <c r="K51" s="12"/>
      <c r="N51" s="3"/>
    </row>
    <row r="52" spans="1:14" ht="16.5" customHeight="1">
      <c r="A52" s="34"/>
      <c r="B52" s="21" t="s">
        <v>19</v>
      </c>
      <c r="C52" s="7">
        <v>2016</v>
      </c>
      <c r="D52" s="13"/>
      <c r="E52" s="27"/>
      <c r="F52" s="27"/>
      <c r="G52" s="18"/>
      <c r="H52" s="18"/>
      <c r="I52" s="13"/>
      <c r="J52" s="13"/>
      <c r="K52" s="12"/>
      <c r="N52" s="3"/>
    </row>
    <row r="53" spans="1:14" ht="12.75">
      <c r="A53" s="35"/>
      <c r="B53" s="45"/>
      <c r="C53" s="46"/>
      <c r="D53" s="46"/>
      <c r="E53" s="46"/>
      <c r="F53" s="46"/>
      <c r="G53" s="46"/>
      <c r="H53" s="46"/>
      <c r="I53" s="46"/>
      <c r="J53" s="47"/>
      <c r="K53" s="44"/>
      <c r="L53" s="23"/>
      <c r="M53" s="23"/>
      <c r="N53" s="8"/>
    </row>
    <row r="55" spans="1:14" s="29" customFormat="1" ht="12.75">
      <c r="A55" s="28"/>
      <c r="L55" s="28"/>
      <c r="M55" s="28"/>
      <c r="N55" s="28"/>
    </row>
    <row r="56" spans="1:14" s="29" customFormat="1" ht="12.75">
      <c r="A56" s="9"/>
      <c r="B56" s="10"/>
      <c r="C56" s="10"/>
      <c r="D56" s="10"/>
      <c r="E56" s="10"/>
      <c r="F56" s="10"/>
      <c r="G56" s="10" t="s">
        <v>30</v>
      </c>
      <c r="H56" s="10"/>
      <c r="I56" s="10" t="s">
        <v>30</v>
      </c>
      <c r="K56" s="10" t="s">
        <v>30</v>
      </c>
      <c r="L56" s="28"/>
      <c r="M56" s="28"/>
      <c r="N56" s="28"/>
    </row>
    <row r="57" spans="1:14" s="29" customFormat="1" ht="12.75">
      <c r="A57" s="9"/>
      <c r="B57" s="10"/>
      <c r="C57" s="10"/>
      <c r="D57" s="10"/>
      <c r="E57" s="10"/>
      <c r="F57" s="10"/>
      <c r="G57" s="10" t="s">
        <v>31</v>
      </c>
      <c r="H57" s="10"/>
      <c r="I57" s="10" t="s">
        <v>31</v>
      </c>
      <c r="K57" s="10" t="s">
        <v>31</v>
      </c>
      <c r="L57" s="28"/>
      <c r="M57" s="28"/>
      <c r="N57" s="28"/>
    </row>
    <row r="58" spans="1:14" s="29" customFormat="1" ht="12.75">
      <c r="A58" s="28"/>
      <c r="L58" s="28"/>
      <c r="M58" s="28"/>
      <c r="N58" s="28"/>
    </row>
    <row r="59" spans="1:14" s="29" customFormat="1" ht="12.75">
      <c r="A59" s="28"/>
      <c r="L59" s="28"/>
      <c r="M59" s="28"/>
      <c r="N59" s="28"/>
    </row>
    <row r="60" spans="1:14" s="29" customFormat="1" ht="12.75">
      <c r="A60" s="28"/>
      <c r="L60" s="28"/>
      <c r="M60" s="28"/>
      <c r="N60" s="28"/>
    </row>
    <row r="61" spans="1:14" s="10" customFormat="1" ht="12.75">
      <c r="A61" s="9"/>
      <c r="L61" s="9"/>
      <c r="M61" s="9"/>
      <c r="N61" s="9"/>
    </row>
    <row r="62" spans="1:14" s="10" customFormat="1" ht="12.75">
      <c r="A62" s="9"/>
      <c r="L62" s="9"/>
      <c r="M62" s="9"/>
      <c r="N62" s="9"/>
    </row>
    <row r="63" spans="1:14" s="10" customFormat="1" ht="12.75">
      <c r="A63" s="9"/>
      <c r="L63" s="9"/>
      <c r="M63" s="9"/>
      <c r="N63" s="9"/>
    </row>
  </sheetData>
  <sheetProtection password="CAC5" sheet="1"/>
  <mergeCells count="1">
    <mergeCell ref="B53:J53"/>
  </mergeCells>
  <conditionalFormatting sqref="G3:H52">
    <cfRule type="expression" priority="1" dxfId="3" stopIfTrue="1">
      <formula>_VL1="La publication n'est pas un livre"</formula>
    </cfRule>
  </conditionalFormatting>
  <dataValidations count="7">
    <dataValidation operator="lessThan" allowBlank="1" errorTitle="Nombre de pages" error="N'oubliez pas d'indiquer le nombre de pages vous appartenant dans ladite publication. " sqref="J3:J5"/>
    <dataValidation type="list" allowBlank="1" showInputMessage="1" showErrorMessage="1" errorTitle="REEDITION" error="Veuillez choisir une des propositions du menu déroulant." sqref="I3:I52">
      <formula1>$I$56:$I$57</formula1>
    </dataValidation>
    <dataValidation type="list" allowBlank="1" showInputMessage="1" showErrorMessage="1" errorTitle="LIVRE" error="Veuillez choisir une des propositions du menu déroulant." sqref="G3:G52">
      <formula1>$G$56:$G$57</formula1>
    </dataValidation>
    <dataValidation type="whole" operator="lessThanOrEqual" allowBlank="1" showInputMessage="1" showErrorMessage="1" errorTitle="NOMBRE de (CO)AUTEURS ORIGINAUX" error="Veuillez indiquer un nombre entier, en utilisant les chiffres de 0 à 9." sqref="F3:F52">
      <formula1>100</formula1>
    </dataValidation>
    <dataValidation type="textLength" showErrorMessage="1" errorTitle="Nombre de caractères" error="La longueur du TITRE de la publication ne doit pas dépasser 60 caractères (espaces compris)." sqref="D3:D52">
      <formula1>0</formula1>
      <formula2>60</formula2>
    </dataValidation>
    <dataValidation allowBlank="1" showInputMessage="1" showErrorMessage="1" errorTitle="LIVRE" error="Veuillez choisir une des propositions du menu déroulant." sqref="H3:H52"/>
    <dataValidation type="list" operator="lessThan" allowBlank="1" errorTitle="Nombre de pages" error="N'oubliez pas d'indiquer le nombre de pages vous appartenant dans ladite publication. " sqref="K3:K52">
      <formula1>$K$56:$K$58</formula1>
    </dataValidation>
  </dataValidation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Q51"/>
  <sheetViews>
    <sheetView zoomScalePageLayoutView="0" workbookViewId="0" topLeftCell="A1">
      <selection activeCell="Q2" sqref="Q2"/>
    </sheetView>
  </sheetViews>
  <sheetFormatPr defaultColWidth="9.140625" defaultRowHeight="12.75"/>
  <cols>
    <col min="1" max="1" width="10.00390625" style="0" bestFit="1" customWidth="1"/>
    <col min="3" max="3" width="11.7109375" style="0" bestFit="1" customWidth="1"/>
    <col min="4" max="4" width="12.00390625" style="0" customWidth="1"/>
    <col min="7" max="8" width="10.28125" style="0" bestFit="1" customWidth="1"/>
    <col min="9" max="9" width="12.7109375" style="0" customWidth="1"/>
    <col min="10" max="10" width="11.28125" style="0" bestFit="1" customWidth="1"/>
    <col min="11" max="11" width="11.57421875" style="0" bestFit="1" customWidth="1"/>
    <col min="13" max="13" width="10.7109375" style="0" bestFit="1" customWidth="1"/>
    <col min="16" max="16" width="19.00390625" style="0" customWidth="1"/>
  </cols>
  <sheetData>
    <row r="1" spans="1:17" ht="12.75">
      <c r="A1" s="14" t="s">
        <v>2</v>
      </c>
      <c r="B1" s="14" t="s">
        <v>3</v>
      </c>
      <c r="C1" s="14" t="s">
        <v>4</v>
      </c>
      <c r="D1" s="14" t="s">
        <v>5</v>
      </c>
      <c r="E1" s="14" t="s">
        <v>6</v>
      </c>
      <c r="F1" s="14" t="s">
        <v>1</v>
      </c>
      <c r="G1" s="14" t="s">
        <v>7</v>
      </c>
      <c r="H1" s="14" t="s">
        <v>8</v>
      </c>
      <c r="I1" s="14" t="s">
        <v>10</v>
      </c>
      <c r="J1" s="14" t="s">
        <v>9</v>
      </c>
      <c r="K1" s="14" t="s">
        <v>11</v>
      </c>
      <c r="L1" s="14" t="s">
        <v>12</v>
      </c>
      <c r="M1" s="14" t="s">
        <v>13</v>
      </c>
      <c r="N1" s="14" t="s">
        <v>14</v>
      </c>
      <c r="O1" s="14" t="s">
        <v>15</v>
      </c>
      <c r="P1" s="14" t="s">
        <v>16</v>
      </c>
      <c r="Q1" s="14" t="s">
        <v>33</v>
      </c>
    </row>
    <row r="2" spans="1:17" ht="12.75">
      <c r="A2">
        <f>IF(VIS2016!$A$8&lt;&gt;"",VIS2016!$A$8,"")</f>
      </c>
      <c r="B2">
        <f>VIS2016!C$3</f>
        <v>2016</v>
      </c>
      <c r="C2" t="s">
        <v>19</v>
      </c>
      <c r="D2">
        <f>IF(VIS2016!D3&lt;&gt;"",VIS2016!D3,"")</f>
      </c>
      <c r="E2" t="s">
        <v>17</v>
      </c>
      <c r="F2" t="s">
        <v>18</v>
      </c>
      <c r="G2" t="s">
        <v>18</v>
      </c>
      <c r="I2">
        <f>IF(OR(VIS2016!F3="",VIS2016!F3=0),"",VIS2016!F3)</f>
      </c>
      <c r="L2">
        <f>IF(VIS2016!G3="OUI","Y",IF(VIS2016!G3="NON","N",""))</f>
      </c>
      <c r="M2">
        <f>IF(VIS2016!I3="OUI","Y",IF(VIS2016!I3="NON","N",""))</f>
      </c>
      <c r="N2">
        <v>1</v>
      </c>
      <c r="O2">
        <f>IF(VIS2016!J3&lt;&gt;"",VIS2016!J3,"")</f>
      </c>
      <c r="P2">
        <f>IF(VIS2016!$A$6&lt;&gt;"",VIS2016!$A$6,"")</f>
      </c>
      <c r="Q2">
        <f>IF(VIS2016!K3="OUI","Y",IF(VIS2016!K3="NON","N",""))</f>
      </c>
    </row>
    <row r="3" spans="1:17" ht="12.75">
      <c r="A3">
        <f>IF(VIS2016!$A$8&lt;&gt;"",VIS2016!$A$8,"")</f>
      </c>
      <c r="B3">
        <f>VIS2016!C$3</f>
        <v>2016</v>
      </c>
      <c r="C3" t="s">
        <v>19</v>
      </c>
      <c r="D3">
        <f>IF(VIS2016!D4&lt;&gt;"",VIS2016!D4,"")</f>
      </c>
      <c r="E3" t="s">
        <v>17</v>
      </c>
      <c r="F3" t="s">
        <v>18</v>
      </c>
      <c r="G3" t="s">
        <v>18</v>
      </c>
      <c r="I3">
        <f>IF(OR(VIS2016!F4="",VIS2016!F4=0),"",VIS2016!F4)</f>
      </c>
      <c r="L3">
        <f>IF(VIS2016!G4="OUI","Y",IF(VIS2016!G4="NON","N",""))</f>
      </c>
      <c r="M3">
        <f>IF(VIS2016!I4="OUI","Y",IF(VIS2016!I4="NON","N",""))</f>
      </c>
      <c r="N3">
        <v>1</v>
      </c>
      <c r="O3">
        <f>IF(VIS2016!J4&lt;&gt;"",VIS2016!J4,"")</f>
      </c>
      <c r="P3">
        <f>IF(VIS2016!$A$6&lt;&gt;"",VIS2016!$A$6,"")</f>
      </c>
      <c r="Q3">
        <f>IF(VIS2016!K4="OUI","Y",IF(VIS2016!K4="NON","N",""))</f>
      </c>
    </row>
    <row r="4" spans="1:17" ht="12.75">
      <c r="A4">
        <f>IF(VIS2016!$A$8&lt;&gt;"",VIS2016!$A$8,"")</f>
      </c>
      <c r="B4">
        <f>VIS2016!C$3</f>
        <v>2016</v>
      </c>
      <c r="C4" t="s">
        <v>19</v>
      </c>
      <c r="D4">
        <f>IF(VIS2016!D5&lt;&gt;"",VIS2016!D5,"")</f>
      </c>
      <c r="E4" t="s">
        <v>17</v>
      </c>
      <c r="F4" t="s">
        <v>18</v>
      </c>
      <c r="G4" t="s">
        <v>18</v>
      </c>
      <c r="I4">
        <f>IF(OR(VIS2016!F5="",VIS2016!F5=0),"",VIS2016!F5)</f>
      </c>
      <c r="L4">
        <f>IF(VIS2016!G5="OUI","Y",IF(VIS2016!G5="NON","N",""))</f>
      </c>
      <c r="M4">
        <f>IF(VIS2016!I5="OUI","Y",IF(VIS2016!I5="NON","N",""))</f>
      </c>
      <c r="N4">
        <v>1</v>
      </c>
      <c r="O4">
        <f>IF(VIS2016!J5&lt;&gt;"",VIS2016!J5,"")</f>
      </c>
      <c r="P4">
        <f>IF(VIS2016!$A$6&lt;&gt;"",VIS2016!$A$6,"")</f>
      </c>
      <c r="Q4">
        <f>IF(VIS2016!K5="OUI","Y",IF(VIS2016!K5="NON","N",""))</f>
      </c>
    </row>
    <row r="5" spans="1:17" ht="12.75">
      <c r="A5">
        <f>IF(VIS2016!$A$8&lt;&gt;"",VIS2016!$A$8,"")</f>
      </c>
      <c r="B5">
        <f>VIS2016!C$3</f>
        <v>2016</v>
      </c>
      <c r="C5" t="s">
        <v>19</v>
      </c>
      <c r="D5">
        <f>IF(VIS2016!D6&lt;&gt;"",VIS2016!D6,"")</f>
      </c>
      <c r="E5" t="s">
        <v>17</v>
      </c>
      <c r="F5" t="s">
        <v>18</v>
      </c>
      <c r="G5" t="s">
        <v>18</v>
      </c>
      <c r="I5">
        <f>IF(OR(VIS2016!F6="",VIS2016!F6=0),"",VIS2016!F6)</f>
      </c>
      <c r="L5">
        <f>IF(VIS2016!G6="OUI","Y",IF(VIS2016!G6="NON","N",""))</f>
      </c>
      <c r="M5">
        <f>IF(VIS2016!I6="OUI","Y",IF(VIS2016!I6="NON","N",""))</f>
      </c>
      <c r="N5">
        <v>1</v>
      </c>
      <c r="O5">
        <f>IF(VIS2016!J6&lt;&gt;"",VIS2016!J6,"")</f>
      </c>
      <c r="P5">
        <f>IF(VIS2016!$A$6&lt;&gt;"",VIS2016!$A$6,"")</f>
      </c>
      <c r="Q5">
        <f>IF(VIS2016!K6="OUI","Y",IF(VIS2016!K6="NON","N",""))</f>
      </c>
    </row>
    <row r="6" spans="1:17" ht="12.75">
      <c r="A6">
        <f>IF(VIS2016!$A$8&lt;&gt;"",VIS2016!$A$8,"")</f>
      </c>
      <c r="B6">
        <f>VIS2016!C$3</f>
        <v>2016</v>
      </c>
      <c r="C6" t="s">
        <v>19</v>
      </c>
      <c r="D6">
        <f>IF(VIS2016!D7&lt;&gt;"",VIS2016!D7,"")</f>
      </c>
      <c r="E6" t="s">
        <v>17</v>
      </c>
      <c r="F6" t="s">
        <v>18</v>
      </c>
      <c r="G6" t="s">
        <v>18</v>
      </c>
      <c r="I6">
        <f>IF(OR(VIS2016!F7="",VIS2016!F7=0),"",VIS2016!F7)</f>
      </c>
      <c r="L6">
        <f>IF(VIS2016!G7="OUI","Y",IF(VIS2016!G7="NON","N",""))</f>
      </c>
      <c r="M6">
        <f>IF(VIS2016!I7="OUI","Y",IF(VIS2016!I7="NON","N",""))</f>
      </c>
      <c r="N6">
        <v>1</v>
      </c>
      <c r="O6">
        <f>IF(VIS2016!J7&lt;&gt;"",VIS2016!J7,"")</f>
      </c>
      <c r="P6">
        <f>IF(VIS2016!$A$6&lt;&gt;"",VIS2016!$A$6,"")</f>
      </c>
      <c r="Q6">
        <f>IF(VIS2016!K7="OUI","Y",IF(VIS2016!K7="NON","N",""))</f>
      </c>
    </row>
    <row r="7" spans="1:17" ht="12.75">
      <c r="A7">
        <f>IF(VIS2016!$A$8&lt;&gt;"",VIS2016!$A$8,"")</f>
      </c>
      <c r="B7">
        <f>VIS2016!C$3</f>
        <v>2016</v>
      </c>
      <c r="C7" t="s">
        <v>19</v>
      </c>
      <c r="D7">
        <f>IF(VIS2016!D8&lt;&gt;"",VIS2016!D8,"")</f>
      </c>
      <c r="E7" t="s">
        <v>17</v>
      </c>
      <c r="F7" t="s">
        <v>18</v>
      </c>
      <c r="G7" t="s">
        <v>18</v>
      </c>
      <c r="I7">
        <f>IF(OR(VIS2016!F8="",VIS2016!F8=0),"",VIS2016!F8)</f>
      </c>
      <c r="L7">
        <f>IF(VIS2016!G8="OUI","Y",IF(VIS2016!G8="NON","N",""))</f>
      </c>
      <c r="M7">
        <f>IF(VIS2016!I8="OUI","Y",IF(VIS2016!I8="NON","N",""))</f>
      </c>
      <c r="N7">
        <v>1</v>
      </c>
      <c r="O7">
        <f>IF(VIS2016!J8&lt;&gt;"",VIS2016!J8,"")</f>
      </c>
      <c r="P7">
        <f>IF(VIS2016!$A$6&lt;&gt;"",VIS2016!$A$6,"")</f>
      </c>
      <c r="Q7">
        <f>IF(VIS2016!K8="OUI","Y",IF(VIS2016!K8="NON","N",""))</f>
      </c>
    </row>
    <row r="8" spans="1:17" ht="12.75">
      <c r="A8">
        <f>IF(VIS2016!$A$8&lt;&gt;"",VIS2016!$A$8,"")</f>
      </c>
      <c r="B8">
        <f>VIS2016!C$3</f>
        <v>2016</v>
      </c>
      <c r="C8" t="s">
        <v>19</v>
      </c>
      <c r="D8">
        <f>IF(VIS2016!D9&lt;&gt;"",VIS2016!D9,"")</f>
      </c>
      <c r="E8" t="s">
        <v>17</v>
      </c>
      <c r="F8" t="s">
        <v>18</v>
      </c>
      <c r="G8" t="s">
        <v>18</v>
      </c>
      <c r="I8">
        <f>IF(OR(VIS2016!F9="",VIS2016!F9=0),"",VIS2016!F9)</f>
      </c>
      <c r="L8">
        <f>IF(VIS2016!G9="OUI","Y",IF(VIS2016!G9="NON","N",""))</f>
      </c>
      <c r="M8">
        <f>IF(VIS2016!I9="OUI","Y",IF(VIS2016!I9="NON","N",""))</f>
      </c>
      <c r="N8">
        <v>1</v>
      </c>
      <c r="O8">
        <f>IF(VIS2016!J9&lt;&gt;"",VIS2016!J9,"")</f>
      </c>
      <c r="P8">
        <f>IF(VIS2016!$A$6&lt;&gt;"",VIS2016!$A$6,"")</f>
      </c>
      <c r="Q8">
        <f>IF(VIS2016!K9="OUI","Y",IF(VIS2016!K9="NON","N",""))</f>
      </c>
    </row>
    <row r="9" spans="1:17" ht="12.75">
      <c r="A9">
        <f>IF(VIS2016!$A$8&lt;&gt;"",VIS2016!$A$8,"")</f>
      </c>
      <c r="B9">
        <f>VIS2016!C$3</f>
        <v>2016</v>
      </c>
      <c r="C9" t="s">
        <v>19</v>
      </c>
      <c r="D9">
        <f>IF(VIS2016!D10&lt;&gt;"",VIS2016!D10,"")</f>
      </c>
      <c r="E9" t="s">
        <v>17</v>
      </c>
      <c r="F9" t="s">
        <v>18</v>
      </c>
      <c r="G9" t="s">
        <v>18</v>
      </c>
      <c r="I9">
        <f>IF(OR(VIS2016!F10="",VIS2016!F10=0),"",VIS2016!F10)</f>
      </c>
      <c r="L9">
        <f>IF(VIS2016!G10="OUI","Y",IF(VIS2016!G10="NON","N",""))</f>
      </c>
      <c r="M9">
        <f>IF(VIS2016!I10="OUI","Y",IF(VIS2016!I10="NON","N",""))</f>
      </c>
      <c r="N9">
        <v>1</v>
      </c>
      <c r="O9">
        <f>IF(VIS2016!J10&lt;&gt;"",VIS2016!J10,"")</f>
      </c>
      <c r="P9">
        <f>IF(VIS2016!$A$6&lt;&gt;"",VIS2016!$A$6,"")</f>
      </c>
      <c r="Q9">
        <f>IF(VIS2016!K10="OUI","Y",IF(VIS2016!K10="NON","N",""))</f>
      </c>
    </row>
    <row r="10" spans="1:17" ht="12.75">
      <c r="A10">
        <f>IF(VIS2016!$A$8&lt;&gt;"",VIS2016!$A$8,"")</f>
      </c>
      <c r="B10">
        <f>VIS2016!C$3</f>
        <v>2016</v>
      </c>
      <c r="C10" t="s">
        <v>19</v>
      </c>
      <c r="D10">
        <f>IF(VIS2016!D11&lt;&gt;"",VIS2016!D11,"")</f>
      </c>
      <c r="E10" t="s">
        <v>17</v>
      </c>
      <c r="F10" t="s">
        <v>18</v>
      </c>
      <c r="G10" t="s">
        <v>18</v>
      </c>
      <c r="I10">
        <f>IF(OR(VIS2016!F11="",VIS2016!F11=0),"",VIS2016!F11)</f>
      </c>
      <c r="L10">
        <f>IF(VIS2016!G11="OUI","Y",IF(VIS2016!G11="NON","N",""))</f>
      </c>
      <c r="M10">
        <f>IF(VIS2016!I11="OUI","Y",IF(VIS2016!I11="NON","N",""))</f>
      </c>
      <c r="N10">
        <v>1</v>
      </c>
      <c r="O10">
        <f>IF(VIS2016!J11&lt;&gt;"",VIS2016!J11,"")</f>
      </c>
      <c r="P10">
        <f>IF(VIS2016!$A$6&lt;&gt;"",VIS2016!$A$6,"")</f>
      </c>
      <c r="Q10">
        <f>IF(VIS2016!K11="OUI","Y",IF(VIS2016!K11="NON","N",""))</f>
      </c>
    </row>
    <row r="11" spans="1:17" ht="12.75">
      <c r="A11">
        <f>IF(VIS2016!$A$8&lt;&gt;"",VIS2016!$A$8,"")</f>
      </c>
      <c r="B11">
        <f>VIS2016!C$3</f>
        <v>2016</v>
      </c>
      <c r="C11" t="s">
        <v>19</v>
      </c>
      <c r="D11">
        <f>IF(VIS2016!D12&lt;&gt;"",VIS2016!D12,"")</f>
      </c>
      <c r="E11" t="s">
        <v>17</v>
      </c>
      <c r="F11" t="s">
        <v>18</v>
      </c>
      <c r="G11" t="s">
        <v>18</v>
      </c>
      <c r="I11">
        <f>IF(OR(VIS2016!F12="",VIS2016!F12=0),"",VIS2016!F12)</f>
      </c>
      <c r="L11">
        <f>IF(VIS2016!G12="OUI","Y",IF(VIS2016!G12="NON","N",""))</f>
      </c>
      <c r="M11">
        <f>IF(VIS2016!I12="OUI","Y",IF(VIS2016!I12="NON","N",""))</f>
      </c>
      <c r="N11">
        <v>1</v>
      </c>
      <c r="O11">
        <f>IF(VIS2016!J12&lt;&gt;"",VIS2016!J12,"")</f>
      </c>
      <c r="P11">
        <f>IF(VIS2016!$A$6&lt;&gt;"",VIS2016!$A$6,"")</f>
      </c>
      <c r="Q11">
        <f>IF(VIS2016!K12="OUI","Y",IF(VIS2016!K12="NON","N",""))</f>
      </c>
    </row>
    <row r="12" spans="1:17" ht="12.75">
      <c r="A12">
        <f>IF(VIS2016!$A$8&lt;&gt;"",VIS2016!$A$8,"")</f>
      </c>
      <c r="B12">
        <f>VIS2016!C$3</f>
        <v>2016</v>
      </c>
      <c r="C12" t="s">
        <v>19</v>
      </c>
      <c r="D12">
        <f>IF(VIS2016!D13&lt;&gt;"",VIS2016!D13,"")</f>
      </c>
      <c r="E12" t="s">
        <v>17</v>
      </c>
      <c r="F12" t="s">
        <v>18</v>
      </c>
      <c r="G12" t="s">
        <v>18</v>
      </c>
      <c r="I12">
        <f>IF(OR(VIS2016!F13="",VIS2016!F13=0),"",VIS2016!F13)</f>
      </c>
      <c r="L12">
        <f>IF(VIS2016!G13="OUI","Y",IF(VIS2016!G13="NON","N",""))</f>
      </c>
      <c r="M12">
        <f>IF(VIS2016!I13="OUI","Y",IF(VIS2016!I13="NON","N",""))</f>
      </c>
      <c r="N12">
        <v>1</v>
      </c>
      <c r="O12">
        <f>IF(VIS2016!J13&lt;&gt;"",VIS2016!J13,"")</f>
      </c>
      <c r="P12">
        <f>IF(VIS2016!$A$6&lt;&gt;"",VIS2016!$A$6,"")</f>
      </c>
      <c r="Q12">
        <f>IF(VIS2016!K13="OUI","Y",IF(VIS2016!K13="NON","N",""))</f>
      </c>
    </row>
    <row r="13" spans="1:17" ht="12.75">
      <c r="A13">
        <f>IF(VIS2016!$A$8&lt;&gt;"",VIS2016!$A$8,"")</f>
      </c>
      <c r="B13">
        <f>VIS2016!C$3</f>
        <v>2016</v>
      </c>
      <c r="C13" t="s">
        <v>19</v>
      </c>
      <c r="D13">
        <f>IF(VIS2016!D14&lt;&gt;"",VIS2016!D14,"")</f>
      </c>
      <c r="E13" t="s">
        <v>17</v>
      </c>
      <c r="F13" t="s">
        <v>18</v>
      </c>
      <c r="G13" t="s">
        <v>18</v>
      </c>
      <c r="I13">
        <f>IF(OR(VIS2016!F14="",VIS2016!F14=0),"",VIS2016!F14)</f>
      </c>
      <c r="L13">
        <f>IF(VIS2016!G14="OUI","Y",IF(VIS2016!G14="NON","N",""))</f>
      </c>
      <c r="M13">
        <f>IF(VIS2016!I14="OUI","Y",IF(VIS2016!I14="NON","N",""))</f>
      </c>
      <c r="N13">
        <v>1</v>
      </c>
      <c r="O13">
        <f>IF(VIS2016!J14&lt;&gt;"",VIS2016!J14,"")</f>
      </c>
      <c r="P13">
        <f>IF(VIS2016!$A$6&lt;&gt;"",VIS2016!$A$6,"")</f>
      </c>
      <c r="Q13">
        <f>IF(VIS2016!K14="OUI","Y",IF(VIS2016!K14="NON","N",""))</f>
      </c>
    </row>
    <row r="14" spans="1:17" ht="12.75">
      <c r="A14">
        <f>IF(VIS2016!$A$8&lt;&gt;"",VIS2016!$A$8,"")</f>
      </c>
      <c r="B14">
        <f>VIS2016!C$3</f>
        <v>2016</v>
      </c>
      <c r="C14" t="s">
        <v>19</v>
      </c>
      <c r="D14">
        <f>IF(VIS2016!D15&lt;&gt;"",VIS2016!D15,"")</f>
      </c>
      <c r="E14" t="s">
        <v>17</v>
      </c>
      <c r="F14" t="s">
        <v>18</v>
      </c>
      <c r="G14" t="s">
        <v>18</v>
      </c>
      <c r="I14">
        <f>IF(OR(VIS2016!F15="",VIS2016!F15=0),"",VIS2016!F15)</f>
      </c>
      <c r="L14">
        <f>IF(VIS2016!G15="OUI","Y",IF(VIS2016!G15="NON","N",""))</f>
      </c>
      <c r="M14">
        <f>IF(VIS2016!I15="OUI","Y",IF(VIS2016!I15="NON","N",""))</f>
      </c>
      <c r="N14">
        <v>1</v>
      </c>
      <c r="O14">
        <f>IF(VIS2016!J15&lt;&gt;"",VIS2016!J15,"")</f>
      </c>
      <c r="P14">
        <f>IF(VIS2016!$A$6&lt;&gt;"",VIS2016!$A$6,"")</f>
      </c>
      <c r="Q14">
        <f>IF(VIS2016!K15="OUI","Y",IF(VIS2016!K15="NON","N",""))</f>
      </c>
    </row>
    <row r="15" spans="1:17" ht="12.75">
      <c r="A15">
        <f>IF(VIS2016!$A$8&lt;&gt;"",VIS2016!$A$8,"")</f>
      </c>
      <c r="B15">
        <f>VIS2016!C$3</f>
        <v>2016</v>
      </c>
      <c r="C15" t="s">
        <v>19</v>
      </c>
      <c r="D15">
        <f>IF(VIS2016!D16&lt;&gt;"",VIS2016!D16,"")</f>
      </c>
      <c r="E15" t="s">
        <v>17</v>
      </c>
      <c r="F15" t="s">
        <v>18</v>
      </c>
      <c r="G15" t="s">
        <v>18</v>
      </c>
      <c r="I15">
        <f>IF(OR(VIS2016!F16="",VIS2016!F16=0),"",VIS2016!F16)</f>
      </c>
      <c r="L15">
        <f>IF(VIS2016!G16="OUI","Y",IF(VIS2016!G16="NON","N",""))</f>
      </c>
      <c r="M15">
        <f>IF(VIS2016!I16="OUI","Y",IF(VIS2016!I16="NON","N",""))</f>
      </c>
      <c r="N15">
        <v>1</v>
      </c>
      <c r="O15">
        <f>IF(VIS2016!J16&lt;&gt;"",VIS2016!J16,"")</f>
      </c>
      <c r="P15">
        <f>IF(VIS2016!$A$6&lt;&gt;"",VIS2016!$A$6,"")</f>
      </c>
      <c r="Q15">
        <f>IF(VIS2016!K16="OUI","Y",IF(VIS2016!K16="NON","N",""))</f>
      </c>
    </row>
    <row r="16" spans="1:17" ht="12.75">
      <c r="A16">
        <f>IF(VIS2016!$A$8&lt;&gt;"",VIS2016!$A$8,"")</f>
      </c>
      <c r="B16">
        <f>VIS2016!C$3</f>
        <v>2016</v>
      </c>
      <c r="C16" t="s">
        <v>19</v>
      </c>
      <c r="D16">
        <f>IF(VIS2016!D17&lt;&gt;"",VIS2016!D17,"")</f>
      </c>
      <c r="E16" t="s">
        <v>17</v>
      </c>
      <c r="F16" t="s">
        <v>18</v>
      </c>
      <c r="G16" t="s">
        <v>18</v>
      </c>
      <c r="I16">
        <f>IF(OR(VIS2016!F17="",VIS2016!F17=0),"",VIS2016!F17)</f>
      </c>
      <c r="L16">
        <f>IF(VIS2016!G17="OUI","Y",IF(VIS2016!G17="NON","N",""))</f>
      </c>
      <c r="M16">
        <f>IF(VIS2016!I17="OUI","Y",IF(VIS2016!I17="NON","N",""))</f>
      </c>
      <c r="N16">
        <v>1</v>
      </c>
      <c r="O16">
        <f>IF(VIS2016!J17&lt;&gt;"",VIS2016!J17,"")</f>
      </c>
      <c r="P16">
        <f>IF(VIS2016!$A$6&lt;&gt;"",VIS2016!$A$6,"")</f>
      </c>
      <c r="Q16">
        <f>IF(VIS2016!K17="OUI","Y",IF(VIS2016!K17="NON","N",""))</f>
      </c>
    </row>
    <row r="17" spans="1:17" ht="12.75">
      <c r="A17">
        <f>IF(VIS2016!$A$8&lt;&gt;"",VIS2016!$A$8,"")</f>
      </c>
      <c r="B17">
        <f>VIS2016!C$3</f>
        <v>2016</v>
      </c>
      <c r="C17" t="s">
        <v>19</v>
      </c>
      <c r="D17">
        <f>IF(VIS2016!D18&lt;&gt;"",VIS2016!D18,"")</f>
      </c>
      <c r="E17" t="s">
        <v>17</v>
      </c>
      <c r="F17" t="s">
        <v>18</v>
      </c>
      <c r="G17" t="s">
        <v>18</v>
      </c>
      <c r="I17">
        <f>IF(OR(VIS2016!F18="",VIS2016!F18=0),"",VIS2016!F18)</f>
      </c>
      <c r="L17">
        <f>IF(VIS2016!G18="OUI","Y",IF(VIS2016!G18="NON","N",""))</f>
      </c>
      <c r="M17">
        <f>IF(VIS2016!I18="OUI","Y",IF(VIS2016!I18="NON","N",""))</f>
      </c>
      <c r="N17">
        <v>1</v>
      </c>
      <c r="O17">
        <f>IF(VIS2016!J18&lt;&gt;"",VIS2016!J18,"")</f>
      </c>
      <c r="P17">
        <f>IF(VIS2016!$A$6&lt;&gt;"",VIS2016!$A$6,"")</f>
      </c>
      <c r="Q17">
        <f>IF(VIS2016!K18="OUI","Y",IF(VIS2016!K18="NON","N",""))</f>
      </c>
    </row>
    <row r="18" spans="1:17" ht="12.75">
      <c r="A18">
        <f>IF(VIS2016!$A$8&lt;&gt;"",VIS2016!$A$8,"")</f>
      </c>
      <c r="B18">
        <f>VIS2016!C$3</f>
        <v>2016</v>
      </c>
      <c r="C18" t="s">
        <v>19</v>
      </c>
      <c r="D18">
        <f>IF(VIS2016!D19&lt;&gt;"",VIS2016!D19,"")</f>
      </c>
      <c r="E18" t="s">
        <v>17</v>
      </c>
      <c r="F18" t="s">
        <v>18</v>
      </c>
      <c r="G18" t="s">
        <v>18</v>
      </c>
      <c r="I18">
        <f>IF(OR(VIS2016!F19="",VIS2016!F19=0),"",VIS2016!F19)</f>
      </c>
      <c r="L18">
        <f>IF(VIS2016!G19="OUI","Y",IF(VIS2016!G19="NON","N",""))</f>
      </c>
      <c r="M18">
        <f>IF(VIS2016!I19="OUI","Y",IF(VIS2016!I19="NON","N",""))</f>
      </c>
      <c r="N18">
        <v>1</v>
      </c>
      <c r="O18">
        <f>IF(VIS2016!J19&lt;&gt;"",VIS2016!J19,"")</f>
      </c>
      <c r="P18">
        <f>IF(VIS2016!$A$6&lt;&gt;"",VIS2016!$A$6,"")</f>
      </c>
      <c r="Q18">
        <f>IF(VIS2016!K19="OUI","Y",IF(VIS2016!K19="NON","N",""))</f>
      </c>
    </row>
    <row r="19" spans="1:17" ht="12.75">
      <c r="A19">
        <f>IF(VIS2016!$A$8&lt;&gt;"",VIS2016!$A$8,"")</f>
      </c>
      <c r="B19">
        <f>VIS2016!C$3</f>
        <v>2016</v>
      </c>
      <c r="C19" t="s">
        <v>19</v>
      </c>
      <c r="D19">
        <f>IF(VIS2016!D20&lt;&gt;"",VIS2016!D20,"")</f>
      </c>
      <c r="E19" t="s">
        <v>17</v>
      </c>
      <c r="F19" t="s">
        <v>18</v>
      </c>
      <c r="G19" t="s">
        <v>18</v>
      </c>
      <c r="I19">
        <f>IF(OR(VIS2016!F20="",VIS2016!F20=0),"",VIS2016!F20)</f>
      </c>
      <c r="L19">
        <f>IF(VIS2016!G20="OUI","Y",IF(VIS2016!G20="NON","N",""))</f>
      </c>
      <c r="M19">
        <f>IF(VIS2016!I20="OUI","Y",IF(VIS2016!I20="NON","N",""))</f>
      </c>
      <c r="N19">
        <v>1</v>
      </c>
      <c r="O19">
        <f>IF(VIS2016!J20&lt;&gt;"",VIS2016!J20,"")</f>
      </c>
      <c r="P19">
        <f>IF(VIS2016!$A$6&lt;&gt;"",VIS2016!$A$6,"")</f>
      </c>
      <c r="Q19">
        <f>IF(VIS2016!K20="OUI","Y",IF(VIS2016!K20="NON","N",""))</f>
      </c>
    </row>
    <row r="20" spans="1:17" ht="12.75">
      <c r="A20">
        <f>IF(VIS2016!$A$8&lt;&gt;"",VIS2016!$A$8,"")</f>
      </c>
      <c r="B20">
        <f>VIS2016!C$3</f>
        <v>2016</v>
      </c>
      <c r="C20" t="s">
        <v>19</v>
      </c>
      <c r="D20">
        <f>IF(VIS2016!D21&lt;&gt;"",VIS2016!D21,"")</f>
      </c>
      <c r="E20" t="s">
        <v>17</v>
      </c>
      <c r="F20" t="s">
        <v>18</v>
      </c>
      <c r="G20" t="s">
        <v>18</v>
      </c>
      <c r="I20">
        <f>IF(OR(VIS2016!F21="",VIS2016!F21=0),"",VIS2016!F21)</f>
      </c>
      <c r="L20">
        <f>IF(VIS2016!G21="OUI","Y",IF(VIS2016!G21="NON","N",""))</f>
      </c>
      <c r="M20">
        <f>IF(VIS2016!I21="OUI","Y",IF(VIS2016!I21="NON","N",""))</f>
      </c>
      <c r="N20">
        <v>1</v>
      </c>
      <c r="O20">
        <f>IF(VIS2016!J21&lt;&gt;"",VIS2016!J21,"")</f>
      </c>
      <c r="P20">
        <f>IF(VIS2016!$A$6&lt;&gt;"",VIS2016!$A$6,"")</f>
      </c>
      <c r="Q20">
        <f>IF(VIS2016!K21="OUI","Y",IF(VIS2016!K21="NON","N",""))</f>
      </c>
    </row>
    <row r="21" spans="1:17" ht="12.75">
      <c r="A21">
        <f>IF(VIS2016!$A$8&lt;&gt;"",VIS2016!$A$8,"")</f>
      </c>
      <c r="B21">
        <f>VIS2016!C$3</f>
        <v>2016</v>
      </c>
      <c r="C21" t="s">
        <v>19</v>
      </c>
      <c r="D21">
        <f>IF(VIS2016!D22&lt;&gt;"",VIS2016!D22,"")</f>
      </c>
      <c r="E21" t="s">
        <v>17</v>
      </c>
      <c r="F21" t="s">
        <v>18</v>
      </c>
      <c r="G21" t="s">
        <v>18</v>
      </c>
      <c r="I21">
        <f>IF(OR(VIS2016!F22="",VIS2016!F22=0),"",VIS2016!F22)</f>
      </c>
      <c r="L21">
        <f>IF(VIS2016!G22="OUI","Y",IF(VIS2016!G22="NON","N",""))</f>
      </c>
      <c r="M21">
        <f>IF(VIS2016!I22="OUI","Y",IF(VIS2016!I22="NON","N",""))</f>
      </c>
      <c r="N21">
        <v>1</v>
      </c>
      <c r="O21">
        <f>IF(VIS2016!J22&lt;&gt;"",VIS2016!J22,"")</f>
      </c>
      <c r="P21">
        <f>IF(VIS2016!$A$6&lt;&gt;"",VIS2016!$A$6,"")</f>
      </c>
      <c r="Q21">
        <f>IF(VIS2016!K22="OUI","Y",IF(VIS2016!K22="NON","N",""))</f>
      </c>
    </row>
    <row r="22" spans="1:17" ht="12.75">
      <c r="A22">
        <f>IF(VIS2016!$A$8&lt;&gt;"",VIS2016!$A$8,"")</f>
      </c>
      <c r="B22">
        <f>VIS2016!C$3</f>
        <v>2016</v>
      </c>
      <c r="C22" t="s">
        <v>19</v>
      </c>
      <c r="D22">
        <f>IF(VIS2016!D23&lt;&gt;"",VIS2016!D23,"")</f>
      </c>
      <c r="E22" t="s">
        <v>17</v>
      </c>
      <c r="F22" t="s">
        <v>18</v>
      </c>
      <c r="G22" t="s">
        <v>18</v>
      </c>
      <c r="I22">
        <f>IF(OR(VIS2016!F23="",VIS2016!F23=0),"",VIS2016!F23)</f>
      </c>
      <c r="L22">
        <f>IF(VIS2016!G23="OUI","Y",IF(VIS2016!G23="NON","N",""))</f>
      </c>
      <c r="M22">
        <f>IF(VIS2016!I23="OUI","Y",IF(VIS2016!I23="NON","N",""))</f>
      </c>
      <c r="N22">
        <v>1</v>
      </c>
      <c r="O22">
        <f>IF(VIS2016!J23&lt;&gt;"",VIS2016!J23,"")</f>
      </c>
      <c r="P22">
        <f>IF(VIS2016!$A$6&lt;&gt;"",VIS2016!$A$6,"")</f>
      </c>
      <c r="Q22">
        <f>IF(VIS2016!K23="OUI","Y",IF(VIS2016!K23="NON","N",""))</f>
      </c>
    </row>
    <row r="23" spans="1:17" ht="12.75">
      <c r="A23">
        <f>IF(VIS2016!$A$8&lt;&gt;"",VIS2016!$A$8,"")</f>
      </c>
      <c r="B23">
        <f>VIS2016!C$3</f>
        <v>2016</v>
      </c>
      <c r="C23" t="s">
        <v>19</v>
      </c>
      <c r="D23">
        <f>IF(VIS2016!D24&lt;&gt;"",VIS2016!D24,"")</f>
      </c>
      <c r="E23" t="s">
        <v>17</v>
      </c>
      <c r="F23" t="s">
        <v>18</v>
      </c>
      <c r="G23" t="s">
        <v>18</v>
      </c>
      <c r="I23">
        <f>IF(OR(VIS2016!F24="",VIS2016!F24=0),"",VIS2016!F24)</f>
      </c>
      <c r="L23">
        <f>IF(VIS2016!G24="OUI","Y",IF(VIS2016!G24="NON","N",""))</f>
      </c>
      <c r="M23">
        <f>IF(VIS2016!I24="OUI","Y",IF(VIS2016!I24="NON","N",""))</f>
      </c>
      <c r="N23">
        <v>1</v>
      </c>
      <c r="O23">
        <f>IF(VIS2016!J24&lt;&gt;"",VIS2016!J24,"")</f>
      </c>
      <c r="P23">
        <f>IF(VIS2016!$A$6&lt;&gt;"",VIS2016!$A$6,"")</f>
      </c>
      <c r="Q23">
        <f>IF(VIS2016!K24="OUI","Y",IF(VIS2016!K24="NON","N",""))</f>
      </c>
    </row>
    <row r="24" spans="1:17" ht="12.75">
      <c r="A24">
        <f>IF(VIS2016!$A$8&lt;&gt;"",VIS2016!$A$8,"")</f>
      </c>
      <c r="B24">
        <f>VIS2016!C$3</f>
        <v>2016</v>
      </c>
      <c r="C24" t="s">
        <v>19</v>
      </c>
      <c r="D24">
        <f>IF(VIS2016!D25&lt;&gt;"",VIS2016!D25,"")</f>
      </c>
      <c r="E24" t="s">
        <v>17</v>
      </c>
      <c r="F24" t="s">
        <v>18</v>
      </c>
      <c r="G24" t="s">
        <v>18</v>
      </c>
      <c r="I24">
        <f>IF(OR(VIS2016!F25="",VIS2016!F25=0),"",VIS2016!F25)</f>
      </c>
      <c r="L24">
        <f>IF(VIS2016!G25="OUI","Y",IF(VIS2016!G25="NON","N",""))</f>
      </c>
      <c r="M24">
        <f>IF(VIS2016!I25="OUI","Y",IF(VIS2016!I25="NON","N",""))</f>
      </c>
      <c r="N24">
        <v>1</v>
      </c>
      <c r="O24">
        <f>IF(VIS2016!J25&lt;&gt;"",VIS2016!J25,"")</f>
      </c>
      <c r="P24">
        <f>IF(VIS2016!$A$6&lt;&gt;"",VIS2016!$A$6,"")</f>
      </c>
      <c r="Q24">
        <f>IF(VIS2016!K25="OUI","Y",IF(VIS2016!K25="NON","N",""))</f>
      </c>
    </row>
    <row r="25" spans="1:17" ht="12.75">
      <c r="A25">
        <f>IF(VIS2016!$A$8&lt;&gt;"",VIS2016!$A$8,"")</f>
      </c>
      <c r="B25">
        <f>VIS2016!C$3</f>
        <v>2016</v>
      </c>
      <c r="C25" t="s">
        <v>19</v>
      </c>
      <c r="D25">
        <f>IF(VIS2016!D26&lt;&gt;"",VIS2016!D26,"")</f>
      </c>
      <c r="E25" t="s">
        <v>17</v>
      </c>
      <c r="F25" t="s">
        <v>18</v>
      </c>
      <c r="G25" t="s">
        <v>18</v>
      </c>
      <c r="I25">
        <f>IF(OR(VIS2016!F26="",VIS2016!F26=0),"",VIS2016!F26)</f>
      </c>
      <c r="L25">
        <f>IF(VIS2016!G26="OUI","Y",IF(VIS2016!G26="NON","N",""))</f>
      </c>
      <c r="M25">
        <f>IF(VIS2016!I26="OUI","Y",IF(VIS2016!I26="NON","N",""))</f>
      </c>
      <c r="N25">
        <v>1</v>
      </c>
      <c r="O25">
        <f>IF(VIS2016!J26&lt;&gt;"",VIS2016!J26,"")</f>
      </c>
      <c r="P25">
        <f>IF(VIS2016!$A$6&lt;&gt;"",VIS2016!$A$6,"")</f>
      </c>
      <c r="Q25">
        <f>IF(VIS2016!K26="OUI","Y",IF(VIS2016!K26="NON","N",""))</f>
      </c>
    </row>
    <row r="26" spans="1:17" ht="12.75">
      <c r="A26">
        <f>IF(VIS2016!$A$8&lt;&gt;"",VIS2016!$A$8,"")</f>
      </c>
      <c r="B26">
        <f>VIS2016!C$3</f>
        <v>2016</v>
      </c>
      <c r="C26" t="s">
        <v>19</v>
      </c>
      <c r="D26">
        <f>IF(VIS2016!D27&lt;&gt;"",VIS2016!D27,"")</f>
      </c>
      <c r="E26" t="s">
        <v>17</v>
      </c>
      <c r="F26" t="s">
        <v>18</v>
      </c>
      <c r="G26" t="s">
        <v>18</v>
      </c>
      <c r="I26">
        <f>IF(OR(VIS2016!F27="",VIS2016!F27=0),"",VIS2016!F27)</f>
      </c>
      <c r="L26">
        <f>IF(VIS2016!G27="OUI","Y",IF(VIS2016!G27="NON","N",""))</f>
      </c>
      <c r="M26">
        <f>IF(VIS2016!I27="OUI","Y",IF(VIS2016!I27="NON","N",""))</f>
      </c>
      <c r="N26">
        <v>1</v>
      </c>
      <c r="O26">
        <f>IF(VIS2016!J27&lt;&gt;"",VIS2016!J27,"")</f>
      </c>
      <c r="P26">
        <f>IF(VIS2016!$A$6&lt;&gt;"",VIS2016!$A$6,"")</f>
      </c>
      <c r="Q26">
        <f>IF(VIS2016!K27="OUI","Y",IF(VIS2016!K27="NON","N",""))</f>
      </c>
    </row>
    <row r="27" spans="1:17" ht="12.75">
      <c r="A27">
        <f>IF(VIS2016!$A$8&lt;&gt;"",VIS2016!$A$8,"")</f>
      </c>
      <c r="B27">
        <f>VIS2016!C$3</f>
        <v>2016</v>
      </c>
      <c r="C27" t="s">
        <v>19</v>
      </c>
      <c r="D27">
        <f>IF(VIS2016!D28&lt;&gt;"",VIS2016!D28,"")</f>
      </c>
      <c r="E27" t="s">
        <v>17</v>
      </c>
      <c r="F27" t="s">
        <v>18</v>
      </c>
      <c r="G27" t="s">
        <v>18</v>
      </c>
      <c r="I27">
        <f>IF(OR(VIS2016!F28="",VIS2016!F28=0),"",VIS2016!F28)</f>
      </c>
      <c r="L27">
        <f>IF(VIS2016!G28="OUI","Y",IF(VIS2016!G28="NON","N",""))</f>
      </c>
      <c r="M27">
        <f>IF(VIS2016!I28="OUI","Y",IF(VIS2016!I28="NON","N",""))</f>
      </c>
      <c r="N27">
        <v>1</v>
      </c>
      <c r="O27">
        <f>IF(VIS2016!J28&lt;&gt;"",VIS2016!J28,"")</f>
      </c>
      <c r="P27">
        <f>IF(VIS2016!$A$6&lt;&gt;"",VIS2016!$A$6,"")</f>
      </c>
      <c r="Q27">
        <f>IF(VIS2016!K28="OUI","Y",IF(VIS2016!K28="NON","N",""))</f>
      </c>
    </row>
    <row r="28" spans="1:17" ht="12.75">
      <c r="A28">
        <f>IF(VIS2016!$A$8&lt;&gt;"",VIS2016!$A$8,"")</f>
      </c>
      <c r="B28">
        <f>VIS2016!C$3</f>
        <v>2016</v>
      </c>
      <c r="C28" t="s">
        <v>19</v>
      </c>
      <c r="D28">
        <f>IF(VIS2016!D29&lt;&gt;"",VIS2016!D29,"")</f>
      </c>
      <c r="E28" t="s">
        <v>17</v>
      </c>
      <c r="F28" t="s">
        <v>18</v>
      </c>
      <c r="G28" t="s">
        <v>18</v>
      </c>
      <c r="I28">
        <f>IF(OR(VIS2016!F29="",VIS2016!F29=0),"",VIS2016!F29)</f>
      </c>
      <c r="L28">
        <f>IF(VIS2016!G29="OUI","Y",IF(VIS2016!G29="NON","N",""))</f>
      </c>
      <c r="M28">
        <f>IF(VIS2016!I29="OUI","Y",IF(VIS2016!I29="NON","N",""))</f>
      </c>
      <c r="N28">
        <v>1</v>
      </c>
      <c r="O28">
        <f>IF(VIS2016!J29&lt;&gt;"",VIS2016!J29,"")</f>
      </c>
      <c r="P28">
        <f>IF(VIS2016!$A$6&lt;&gt;"",VIS2016!$A$6,"")</f>
      </c>
      <c r="Q28">
        <f>IF(VIS2016!K29="OUI","Y",IF(VIS2016!K29="NON","N",""))</f>
      </c>
    </row>
    <row r="29" spans="1:17" ht="12.75">
      <c r="A29">
        <f>IF(VIS2016!$A$8&lt;&gt;"",VIS2016!$A$8,"")</f>
      </c>
      <c r="B29">
        <f>VIS2016!C$3</f>
        <v>2016</v>
      </c>
      <c r="C29" t="s">
        <v>19</v>
      </c>
      <c r="D29">
        <f>IF(VIS2016!D30&lt;&gt;"",VIS2016!D30,"")</f>
      </c>
      <c r="E29" t="s">
        <v>17</v>
      </c>
      <c r="F29" t="s">
        <v>18</v>
      </c>
      <c r="G29" t="s">
        <v>18</v>
      </c>
      <c r="I29">
        <f>IF(OR(VIS2016!F30="",VIS2016!F30=0),"",VIS2016!F30)</f>
      </c>
      <c r="L29">
        <f>IF(VIS2016!G30="OUI","Y",IF(VIS2016!G30="NON","N",""))</f>
      </c>
      <c r="M29">
        <f>IF(VIS2016!I30="OUI","Y",IF(VIS2016!I30="NON","N",""))</f>
      </c>
      <c r="N29">
        <v>1</v>
      </c>
      <c r="O29">
        <f>IF(VIS2016!J30&lt;&gt;"",VIS2016!J30,"")</f>
      </c>
      <c r="P29">
        <f>IF(VIS2016!$A$6&lt;&gt;"",VIS2016!$A$6,"")</f>
      </c>
      <c r="Q29">
        <f>IF(VIS2016!K30="OUI","Y",IF(VIS2016!K30="NON","N",""))</f>
      </c>
    </row>
    <row r="30" spans="1:17" ht="12.75">
      <c r="A30">
        <f>IF(VIS2016!$A$8&lt;&gt;"",VIS2016!$A$8,"")</f>
      </c>
      <c r="B30">
        <f>VIS2016!C$3</f>
        <v>2016</v>
      </c>
      <c r="C30" t="s">
        <v>19</v>
      </c>
      <c r="D30">
        <f>IF(VIS2016!D31&lt;&gt;"",VIS2016!D31,"")</f>
      </c>
      <c r="E30" t="s">
        <v>17</v>
      </c>
      <c r="F30" t="s">
        <v>18</v>
      </c>
      <c r="G30" t="s">
        <v>18</v>
      </c>
      <c r="I30">
        <f>IF(OR(VIS2016!F31="",VIS2016!F31=0),"",VIS2016!F31)</f>
      </c>
      <c r="L30">
        <f>IF(VIS2016!G31="OUI","Y",IF(VIS2016!G31="NON","N",""))</f>
      </c>
      <c r="M30">
        <f>IF(VIS2016!I31="OUI","Y",IF(VIS2016!I31="NON","N",""))</f>
      </c>
      <c r="N30">
        <v>1</v>
      </c>
      <c r="O30">
        <f>IF(VIS2016!J31&lt;&gt;"",VIS2016!J31,"")</f>
      </c>
      <c r="P30">
        <f>IF(VIS2016!$A$6&lt;&gt;"",VIS2016!$A$6,"")</f>
      </c>
      <c r="Q30">
        <f>IF(VIS2016!K31="OUI","Y",IF(VIS2016!K31="NON","N",""))</f>
      </c>
    </row>
    <row r="31" spans="1:17" ht="12.75">
      <c r="A31">
        <f>IF(VIS2016!$A$8&lt;&gt;"",VIS2016!$A$8,"")</f>
      </c>
      <c r="B31">
        <f>VIS2016!C$3</f>
        <v>2016</v>
      </c>
      <c r="C31" t="s">
        <v>19</v>
      </c>
      <c r="D31">
        <f>IF(VIS2016!D32&lt;&gt;"",VIS2016!D32,"")</f>
      </c>
      <c r="E31" t="s">
        <v>17</v>
      </c>
      <c r="F31" t="s">
        <v>18</v>
      </c>
      <c r="G31" t="s">
        <v>18</v>
      </c>
      <c r="I31">
        <f>IF(OR(VIS2016!F32="",VIS2016!F32=0),"",VIS2016!F32)</f>
      </c>
      <c r="L31">
        <f>IF(VIS2016!G32="OUI","Y",IF(VIS2016!G32="NON","N",""))</f>
      </c>
      <c r="M31">
        <f>IF(VIS2016!I32="OUI","Y",IF(VIS2016!I32="NON","N",""))</f>
      </c>
      <c r="N31">
        <v>1</v>
      </c>
      <c r="O31">
        <f>IF(VIS2016!J32&lt;&gt;"",VIS2016!J32,"")</f>
      </c>
      <c r="P31">
        <f>IF(VIS2016!$A$6&lt;&gt;"",VIS2016!$A$6,"")</f>
      </c>
      <c r="Q31">
        <f>IF(VIS2016!K32="OUI","Y",IF(VIS2016!K32="NON","N",""))</f>
      </c>
    </row>
    <row r="32" spans="1:17" ht="12.75">
      <c r="A32">
        <f>IF(VIS2016!$A$8&lt;&gt;"",VIS2016!$A$8,"")</f>
      </c>
      <c r="B32">
        <f>VIS2016!C$3</f>
        <v>2016</v>
      </c>
      <c r="C32" t="s">
        <v>19</v>
      </c>
      <c r="D32">
        <f>IF(VIS2016!D33&lt;&gt;"",VIS2016!D33,"")</f>
      </c>
      <c r="E32" t="s">
        <v>17</v>
      </c>
      <c r="F32" t="s">
        <v>18</v>
      </c>
      <c r="G32" t="s">
        <v>18</v>
      </c>
      <c r="I32">
        <f>IF(OR(VIS2016!F33="",VIS2016!F33=0),"",VIS2016!F33)</f>
      </c>
      <c r="L32">
        <f>IF(VIS2016!G33="OUI","Y",IF(VIS2016!G33="NON","N",""))</f>
      </c>
      <c r="M32">
        <f>IF(VIS2016!I33="OUI","Y",IF(VIS2016!I33="NON","N",""))</f>
      </c>
      <c r="N32">
        <v>1</v>
      </c>
      <c r="O32">
        <f>IF(VIS2016!J33&lt;&gt;"",VIS2016!J33,"")</f>
      </c>
      <c r="P32">
        <f>IF(VIS2016!$A$6&lt;&gt;"",VIS2016!$A$6,"")</f>
      </c>
      <c r="Q32">
        <f>IF(VIS2016!K33="OUI","Y",IF(VIS2016!K33="NON","N",""))</f>
      </c>
    </row>
    <row r="33" spans="1:17" ht="12.75">
      <c r="A33">
        <f>IF(VIS2016!$A$8&lt;&gt;"",VIS2016!$A$8,"")</f>
      </c>
      <c r="B33">
        <f>VIS2016!C$3</f>
        <v>2016</v>
      </c>
      <c r="C33" t="s">
        <v>19</v>
      </c>
      <c r="D33">
        <f>IF(VIS2016!D34&lt;&gt;"",VIS2016!D34,"")</f>
      </c>
      <c r="E33" t="s">
        <v>17</v>
      </c>
      <c r="F33" t="s">
        <v>18</v>
      </c>
      <c r="G33" t="s">
        <v>18</v>
      </c>
      <c r="I33">
        <f>IF(OR(VIS2016!F34="",VIS2016!F34=0),"",VIS2016!F34)</f>
      </c>
      <c r="L33">
        <f>IF(VIS2016!G34="OUI","Y",IF(VIS2016!G34="NON","N",""))</f>
      </c>
      <c r="M33">
        <f>IF(VIS2016!I34="OUI","Y",IF(VIS2016!I34="NON","N",""))</f>
      </c>
      <c r="N33">
        <v>1</v>
      </c>
      <c r="O33">
        <f>IF(VIS2016!J34&lt;&gt;"",VIS2016!J34,"")</f>
      </c>
      <c r="P33">
        <f>IF(VIS2016!$A$6&lt;&gt;"",VIS2016!$A$6,"")</f>
      </c>
      <c r="Q33">
        <f>IF(VIS2016!K34="OUI","Y",IF(VIS2016!K34="NON","N",""))</f>
      </c>
    </row>
    <row r="34" spans="1:17" ht="12.75">
      <c r="A34">
        <f>IF(VIS2016!$A$8&lt;&gt;"",VIS2016!$A$8,"")</f>
      </c>
      <c r="B34">
        <f>VIS2016!C$3</f>
        <v>2016</v>
      </c>
      <c r="C34" t="s">
        <v>19</v>
      </c>
      <c r="D34">
        <f>IF(VIS2016!D35&lt;&gt;"",VIS2016!D35,"")</f>
      </c>
      <c r="E34" t="s">
        <v>17</v>
      </c>
      <c r="F34" t="s">
        <v>18</v>
      </c>
      <c r="G34" t="s">
        <v>18</v>
      </c>
      <c r="I34">
        <f>IF(OR(VIS2016!F35="",VIS2016!F35=0),"",VIS2016!F35)</f>
      </c>
      <c r="L34">
        <f>IF(VIS2016!G35="OUI","Y",IF(VIS2016!G35="NON","N",""))</f>
      </c>
      <c r="M34">
        <f>IF(VIS2016!I35="OUI","Y",IF(VIS2016!I35="NON","N",""))</f>
      </c>
      <c r="N34">
        <v>1</v>
      </c>
      <c r="O34">
        <f>IF(VIS2016!J35&lt;&gt;"",VIS2016!J35,"")</f>
      </c>
      <c r="P34">
        <f>IF(VIS2016!$A$6&lt;&gt;"",VIS2016!$A$6,"")</f>
      </c>
      <c r="Q34">
        <f>IF(VIS2016!K35="OUI","Y",IF(VIS2016!K35="NON","N",""))</f>
      </c>
    </row>
    <row r="35" spans="1:17" ht="12.75">
      <c r="A35">
        <f>IF(VIS2016!$A$8&lt;&gt;"",VIS2016!$A$8,"")</f>
      </c>
      <c r="B35">
        <f>VIS2016!C$3</f>
        <v>2016</v>
      </c>
      <c r="C35" t="s">
        <v>19</v>
      </c>
      <c r="D35">
        <f>IF(VIS2016!D36&lt;&gt;"",VIS2016!D36,"")</f>
      </c>
      <c r="E35" t="s">
        <v>17</v>
      </c>
      <c r="F35" t="s">
        <v>18</v>
      </c>
      <c r="G35" t="s">
        <v>18</v>
      </c>
      <c r="I35">
        <f>IF(OR(VIS2016!F36="",VIS2016!F36=0),"",VIS2016!F36)</f>
      </c>
      <c r="L35">
        <f>IF(VIS2016!G36="OUI","Y",IF(VIS2016!G36="NON","N",""))</f>
      </c>
      <c r="M35">
        <f>IF(VIS2016!I36="OUI","Y",IF(VIS2016!I36="NON","N",""))</f>
      </c>
      <c r="N35">
        <v>1</v>
      </c>
      <c r="O35">
        <f>IF(VIS2016!J36&lt;&gt;"",VIS2016!J36,"")</f>
      </c>
      <c r="P35">
        <f>IF(VIS2016!$A$6&lt;&gt;"",VIS2016!$A$6,"")</f>
      </c>
      <c r="Q35">
        <f>IF(VIS2016!K36="OUI","Y",IF(VIS2016!K36="NON","N",""))</f>
      </c>
    </row>
    <row r="36" spans="1:17" ht="12.75">
      <c r="A36">
        <f>IF(VIS2016!$A$8&lt;&gt;"",VIS2016!$A$8,"")</f>
      </c>
      <c r="B36">
        <f>VIS2016!C$3</f>
        <v>2016</v>
      </c>
      <c r="C36" t="s">
        <v>19</v>
      </c>
      <c r="D36">
        <f>IF(VIS2016!D37&lt;&gt;"",VIS2016!D37,"")</f>
      </c>
      <c r="E36" t="s">
        <v>17</v>
      </c>
      <c r="F36" t="s">
        <v>18</v>
      </c>
      <c r="G36" t="s">
        <v>18</v>
      </c>
      <c r="I36">
        <f>IF(OR(VIS2016!F37="",VIS2016!F37=0),"",VIS2016!F37)</f>
      </c>
      <c r="L36">
        <f>IF(VIS2016!G37="OUI","Y",IF(VIS2016!G37="NON","N",""))</f>
      </c>
      <c r="M36">
        <f>IF(VIS2016!I37="OUI","Y",IF(VIS2016!I37="NON","N",""))</f>
      </c>
      <c r="N36">
        <v>1</v>
      </c>
      <c r="O36">
        <f>IF(VIS2016!J37&lt;&gt;"",VIS2016!J37,"")</f>
      </c>
      <c r="P36">
        <f>IF(VIS2016!$A$6&lt;&gt;"",VIS2016!$A$6,"")</f>
      </c>
      <c r="Q36">
        <f>IF(VIS2016!K37="OUI","Y",IF(VIS2016!K37="NON","N",""))</f>
      </c>
    </row>
    <row r="37" spans="1:17" ht="12.75">
      <c r="A37">
        <f>IF(VIS2016!$A$8&lt;&gt;"",VIS2016!$A$8,"")</f>
      </c>
      <c r="B37">
        <f>VIS2016!C$3</f>
        <v>2016</v>
      </c>
      <c r="C37" t="s">
        <v>19</v>
      </c>
      <c r="D37">
        <f>IF(VIS2016!D38&lt;&gt;"",VIS2016!D38,"")</f>
      </c>
      <c r="E37" t="s">
        <v>17</v>
      </c>
      <c r="F37" t="s">
        <v>18</v>
      </c>
      <c r="G37" t="s">
        <v>18</v>
      </c>
      <c r="I37">
        <f>IF(OR(VIS2016!F38="",VIS2016!F38=0),"",VIS2016!F38)</f>
      </c>
      <c r="L37">
        <f>IF(VIS2016!G38="OUI","Y",IF(VIS2016!G38="NON","N",""))</f>
      </c>
      <c r="M37">
        <f>IF(VIS2016!I38="OUI","Y",IF(VIS2016!I38="NON","N",""))</f>
      </c>
      <c r="N37">
        <v>1</v>
      </c>
      <c r="O37">
        <f>IF(VIS2016!J38&lt;&gt;"",VIS2016!J38,"")</f>
      </c>
      <c r="P37">
        <f>IF(VIS2016!$A$6&lt;&gt;"",VIS2016!$A$6,"")</f>
      </c>
      <c r="Q37">
        <f>IF(VIS2016!K38="OUI","Y",IF(VIS2016!K38="NON","N",""))</f>
      </c>
    </row>
    <row r="38" spans="1:17" ht="12.75">
      <c r="A38">
        <f>IF(VIS2016!$A$8&lt;&gt;"",VIS2016!$A$8,"")</f>
      </c>
      <c r="B38">
        <f>VIS2016!C$3</f>
        <v>2016</v>
      </c>
      <c r="C38" t="s">
        <v>19</v>
      </c>
      <c r="D38">
        <f>IF(VIS2016!D39&lt;&gt;"",VIS2016!D39,"")</f>
      </c>
      <c r="E38" t="s">
        <v>17</v>
      </c>
      <c r="F38" t="s">
        <v>18</v>
      </c>
      <c r="G38" t="s">
        <v>18</v>
      </c>
      <c r="I38">
        <f>IF(OR(VIS2016!F39="",VIS2016!F39=0),"",VIS2016!F39)</f>
      </c>
      <c r="L38">
        <f>IF(VIS2016!G39="OUI","Y",IF(VIS2016!G39="NON","N",""))</f>
      </c>
      <c r="M38">
        <f>IF(VIS2016!I39="OUI","Y",IF(VIS2016!I39="NON","N",""))</f>
      </c>
      <c r="N38">
        <v>1</v>
      </c>
      <c r="O38">
        <f>IF(VIS2016!J39&lt;&gt;"",VIS2016!J39,"")</f>
      </c>
      <c r="P38">
        <f>IF(VIS2016!$A$6&lt;&gt;"",VIS2016!$A$6,"")</f>
      </c>
      <c r="Q38">
        <f>IF(VIS2016!K39="OUI","Y",IF(VIS2016!K39="NON","N",""))</f>
      </c>
    </row>
    <row r="39" spans="1:17" ht="12.75">
      <c r="A39">
        <f>IF(VIS2016!$A$8&lt;&gt;"",VIS2016!$A$8,"")</f>
      </c>
      <c r="B39">
        <f>VIS2016!C$3</f>
        <v>2016</v>
      </c>
      <c r="C39" t="s">
        <v>19</v>
      </c>
      <c r="D39">
        <f>IF(VIS2016!D40&lt;&gt;"",VIS2016!D40,"")</f>
      </c>
      <c r="E39" t="s">
        <v>17</v>
      </c>
      <c r="F39" t="s">
        <v>18</v>
      </c>
      <c r="G39" t="s">
        <v>18</v>
      </c>
      <c r="I39">
        <f>IF(OR(VIS2016!F40="",VIS2016!F40=0),"",VIS2016!F40)</f>
      </c>
      <c r="L39">
        <f>IF(VIS2016!G40="OUI","Y",IF(VIS2016!G40="NON","N",""))</f>
      </c>
      <c r="M39">
        <f>IF(VIS2016!I40="OUI","Y",IF(VIS2016!I40="NON","N",""))</f>
      </c>
      <c r="N39">
        <v>1</v>
      </c>
      <c r="O39">
        <f>IF(VIS2016!J40&lt;&gt;"",VIS2016!J40,"")</f>
      </c>
      <c r="P39">
        <f>IF(VIS2016!$A$6&lt;&gt;"",VIS2016!$A$6,"")</f>
      </c>
      <c r="Q39">
        <f>IF(VIS2016!K40="OUI","Y",IF(VIS2016!K40="NON","N",""))</f>
      </c>
    </row>
    <row r="40" spans="1:17" ht="12.75">
      <c r="A40">
        <f>IF(VIS2016!$A$8&lt;&gt;"",VIS2016!$A$8,"")</f>
      </c>
      <c r="B40">
        <f>VIS2016!C$3</f>
        <v>2016</v>
      </c>
      <c r="C40" t="s">
        <v>19</v>
      </c>
      <c r="D40">
        <f>IF(VIS2016!D41&lt;&gt;"",VIS2016!D41,"")</f>
      </c>
      <c r="E40" t="s">
        <v>17</v>
      </c>
      <c r="F40" t="s">
        <v>18</v>
      </c>
      <c r="G40" t="s">
        <v>18</v>
      </c>
      <c r="I40">
        <f>IF(OR(VIS2016!F41="",VIS2016!F41=0),"",VIS2016!F41)</f>
      </c>
      <c r="L40">
        <f>IF(VIS2016!G41="OUI","Y",IF(VIS2016!G41="NON","N",""))</f>
      </c>
      <c r="M40">
        <f>IF(VIS2016!I41="OUI","Y",IF(VIS2016!I41="NON","N",""))</f>
      </c>
      <c r="N40">
        <v>1</v>
      </c>
      <c r="O40">
        <f>IF(VIS2016!J41&lt;&gt;"",VIS2016!J41,"")</f>
      </c>
      <c r="P40">
        <f>IF(VIS2016!$A$6&lt;&gt;"",VIS2016!$A$6,"")</f>
      </c>
      <c r="Q40">
        <f>IF(VIS2016!K41="OUI","Y",IF(VIS2016!K41="NON","N",""))</f>
      </c>
    </row>
    <row r="41" spans="1:17" ht="12.75">
      <c r="A41">
        <f>IF(VIS2016!$A$8&lt;&gt;"",VIS2016!$A$8,"")</f>
      </c>
      <c r="B41">
        <f>VIS2016!C$3</f>
        <v>2016</v>
      </c>
      <c r="C41" t="s">
        <v>19</v>
      </c>
      <c r="D41">
        <f>IF(VIS2016!D42&lt;&gt;"",VIS2016!D42,"")</f>
      </c>
      <c r="E41" t="s">
        <v>17</v>
      </c>
      <c r="F41" t="s">
        <v>18</v>
      </c>
      <c r="G41" t="s">
        <v>18</v>
      </c>
      <c r="I41">
        <f>IF(OR(VIS2016!F42="",VIS2016!F42=0),"",VIS2016!F42)</f>
      </c>
      <c r="L41">
        <f>IF(VIS2016!G42="OUI","Y",IF(VIS2016!G42="NON","N",""))</f>
      </c>
      <c r="M41">
        <f>IF(VIS2016!I42="OUI","Y",IF(VIS2016!I42="NON","N",""))</f>
      </c>
      <c r="N41">
        <v>1</v>
      </c>
      <c r="O41">
        <f>IF(VIS2016!J42&lt;&gt;"",VIS2016!J42,"")</f>
      </c>
      <c r="P41">
        <f>IF(VIS2016!$A$6&lt;&gt;"",VIS2016!$A$6,"")</f>
      </c>
      <c r="Q41">
        <f>IF(VIS2016!K42="OUI","Y",IF(VIS2016!K42="NON","N",""))</f>
      </c>
    </row>
    <row r="42" spans="1:17" ht="12.75">
      <c r="A42">
        <f>IF(VIS2016!$A$8&lt;&gt;"",VIS2016!$A$8,"")</f>
      </c>
      <c r="B42">
        <f>VIS2016!C$3</f>
        <v>2016</v>
      </c>
      <c r="C42" t="s">
        <v>19</v>
      </c>
      <c r="D42">
        <f>IF(VIS2016!D43&lt;&gt;"",VIS2016!D43,"")</f>
      </c>
      <c r="E42" t="s">
        <v>17</v>
      </c>
      <c r="F42" t="s">
        <v>18</v>
      </c>
      <c r="G42" t="s">
        <v>18</v>
      </c>
      <c r="I42">
        <f>IF(OR(VIS2016!F43="",VIS2016!F43=0),"",VIS2016!F43)</f>
      </c>
      <c r="L42">
        <f>IF(VIS2016!G43="OUI","Y",IF(VIS2016!G43="NON","N",""))</f>
      </c>
      <c r="M42">
        <f>IF(VIS2016!I43="OUI","Y",IF(VIS2016!I43="NON","N",""))</f>
      </c>
      <c r="N42">
        <v>1</v>
      </c>
      <c r="O42">
        <f>IF(VIS2016!J43&lt;&gt;"",VIS2016!J43,"")</f>
      </c>
      <c r="P42">
        <f>IF(VIS2016!$A$6&lt;&gt;"",VIS2016!$A$6,"")</f>
      </c>
      <c r="Q42">
        <f>IF(VIS2016!K43="OUI","Y",IF(VIS2016!K43="NON","N",""))</f>
      </c>
    </row>
    <row r="43" spans="1:17" ht="12.75">
      <c r="A43">
        <f>IF(VIS2016!$A$8&lt;&gt;"",VIS2016!$A$8,"")</f>
      </c>
      <c r="B43">
        <f>VIS2016!C$3</f>
        <v>2016</v>
      </c>
      <c r="C43" t="s">
        <v>19</v>
      </c>
      <c r="D43">
        <f>IF(VIS2016!D44&lt;&gt;"",VIS2016!D44,"")</f>
      </c>
      <c r="E43" t="s">
        <v>17</v>
      </c>
      <c r="F43" t="s">
        <v>18</v>
      </c>
      <c r="G43" t="s">
        <v>18</v>
      </c>
      <c r="I43">
        <f>IF(OR(VIS2016!F44="",VIS2016!F44=0),"",VIS2016!F44)</f>
      </c>
      <c r="L43">
        <f>IF(VIS2016!G44="OUI","Y",IF(VIS2016!G44="NON","N",""))</f>
      </c>
      <c r="M43">
        <f>IF(VIS2016!I44="OUI","Y",IF(VIS2016!I44="NON","N",""))</f>
      </c>
      <c r="N43">
        <v>1</v>
      </c>
      <c r="O43">
        <f>IF(VIS2016!J44&lt;&gt;"",VIS2016!J44,"")</f>
      </c>
      <c r="P43">
        <f>IF(VIS2016!$A$6&lt;&gt;"",VIS2016!$A$6,"")</f>
      </c>
      <c r="Q43">
        <f>IF(VIS2016!K44="OUI","Y",IF(VIS2016!K44="NON","N",""))</f>
      </c>
    </row>
    <row r="44" spans="1:17" ht="12.75">
      <c r="A44">
        <f>IF(VIS2016!$A$8&lt;&gt;"",VIS2016!$A$8,"")</f>
      </c>
      <c r="B44">
        <f>VIS2016!C$3</f>
        <v>2016</v>
      </c>
      <c r="C44" t="s">
        <v>19</v>
      </c>
      <c r="D44">
        <f>IF(VIS2016!D45&lt;&gt;"",VIS2016!D45,"")</f>
      </c>
      <c r="E44" t="s">
        <v>17</v>
      </c>
      <c r="F44" t="s">
        <v>18</v>
      </c>
      <c r="G44" t="s">
        <v>18</v>
      </c>
      <c r="I44">
        <f>IF(OR(VIS2016!F45="",VIS2016!F45=0),"",VIS2016!F45)</f>
      </c>
      <c r="L44">
        <f>IF(VIS2016!G45="OUI","Y",IF(VIS2016!G45="NON","N",""))</f>
      </c>
      <c r="M44">
        <f>IF(VIS2016!I45="OUI","Y",IF(VIS2016!I45="NON","N",""))</f>
      </c>
      <c r="N44">
        <v>1</v>
      </c>
      <c r="O44">
        <f>IF(VIS2016!J45&lt;&gt;"",VIS2016!J45,"")</f>
      </c>
      <c r="P44">
        <f>IF(VIS2016!$A$6&lt;&gt;"",VIS2016!$A$6,"")</f>
      </c>
      <c r="Q44">
        <f>IF(VIS2016!K45="OUI","Y",IF(VIS2016!K45="NON","N",""))</f>
      </c>
    </row>
    <row r="45" spans="1:17" ht="12.75">
      <c r="A45">
        <f>IF(VIS2016!$A$8&lt;&gt;"",VIS2016!$A$8,"")</f>
      </c>
      <c r="B45">
        <f>VIS2016!C$3</f>
        <v>2016</v>
      </c>
      <c r="C45" t="s">
        <v>19</v>
      </c>
      <c r="D45">
        <f>IF(VIS2016!D46&lt;&gt;"",VIS2016!D46,"")</f>
      </c>
      <c r="E45" t="s">
        <v>17</v>
      </c>
      <c r="F45" t="s">
        <v>18</v>
      </c>
      <c r="G45" t="s">
        <v>18</v>
      </c>
      <c r="I45">
        <f>IF(OR(VIS2016!F46="",VIS2016!F46=0),"",VIS2016!F46)</f>
      </c>
      <c r="L45">
        <f>IF(VIS2016!G46="OUI","Y",IF(VIS2016!G46="NON","N",""))</f>
      </c>
      <c r="M45">
        <f>IF(VIS2016!I46="OUI","Y",IF(VIS2016!I46="NON","N",""))</f>
      </c>
      <c r="N45">
        <v>1</v>
      </c>
      <c r="O45">
        <f>IF(VIS2016!J46&lt;&gt;"",VIS2016!J46,"")</f>
      </c>
      <c r="P45">
        <f>IF(VIS2016!$A$6&lt;&gt;"",VIS2016!$A$6,"")</f>
      </c>
      <c r="Q45">
        <f>IF(VIS2016!K46="OUI","Y",IF(VIS2016!K46="NON","N",""))</f>
      </c>
    </row>
    <row r="46" spans="1:17" ht="12.75">
      <c r="A46">
        <f>IF(VIS2016!$A$8&lt;&gt;"",VIS2016!$A$8,"")</f>
      </c>
      <c r="B46">
        <f>VIS2016!C$3</f>
        <v>2016</v>
      </c>
      <c r="C46" t="s">
        <v>19</v>
      </c>
      <c r="D46">
        <f>IF(VIS2016!D47&lt;&gt;"",VIS2016!D47,"")</f>
      </c>
      <c r="E46" t="s">
        <v>17</v>
      </c>
      <c r="F46" t="s">
        <v>18</v>
      </c>
      <c r="G46" t="s">
        <v>18</v>
      </c>
      <c r="I46">
        <f>IF(OR(VIS2016!F47="",VIS2016!F47=0),"",VIS2016!F47)</f>
      </c>
      <c r="L46">
        <f>IF(VIS2016!G47="OUI","Y",IF(VIS2016!G47="NON","N",""))</f>
      </c>
      <c r="M46">
        <f>IF(VIS2016!I47="OUI","Y",IF(VIS2016!I47="NON","N",""))</f>
      </c>
      <c r="N46">
        <v>1</v>
      </c>
      <c r="O46">
        <f>IF(VIS2016!J47&lt;&gt;"",VIS2016!J47,"")</f>
      </c>
      <c r="P46">
        <f>IF(VIS2016!$A$6&lt;&gt;"",VIS2016!$A$6,"")</f>
      </c>
      <c r="Q46">
        <f>IF(VIS2016!K47="OUI","Y",IF(VIS2016!K47="NON","N",""))</f>
      </c>
    </row>
    <row r="47" spans="1:17" ht="12.75">
      <c r="A47">
        <f>IF(VIS2016!$A$8&lt;&gt;"",VIS2016!$A$8,"")</f>
      </c>
      <c r="B47">
        <f>VIS2016!C$3</f>
        <v>2016</v>
      </c>
      <c r="C47" t="s">
        <v>19</v>
      </c>
      <c r="D47">
        <f>IF(VIS2016!D48&lt;&gt;"",VIS2016!D48,"")</f>
      </c>
      <c r="E47" t="s">
        <v>17</v>
      </c>
      <c r="F47" t="s">
        <v>18</v>
      </c>
      <c r="G47" t="s">
        <v>18</v>
      </c>
      <c r="I47">
        <f>IF(OR(VIS2016!F48="",VIS2016!F48=0),"",VIS2016!F48)</f>
      </c>
      <c r="L47">
        <f>IF(VIS2016!G48="OUI","Y",IF(VIS2016!G48="NON","N",""))</f>
      </c>
      <c r="M47">
        <f>IF(VIS2016!I48="OUI","Y",IF(VIS2016!I48="NON","N",""))</f>
      </c>
      <c r="N47">
        <v>1</v>
      </c>
      <c r="O47">
        <f>IF(VIS2016!J48&lt;&gt;"",VIS2016!J48,"")</f>
      </c>
      <c r="P47">
        <f>IF(VIS2016!$A$6&lt;&gt;"",VIS2016!$A$6,"")</f>
      </c>
      <c r="Q47">
        <f>IF(VIS2016!K48="OUI","Y",IF(VIS2016!K48="NON","N",""))</f>
      </c>
    </row>
    <row r="48" spans="1:17" ht="12.75">
      <c r="A48">
        <f>IF(VIS2016!$A$8&lt;&gt;"",VIS2016!$A$8,"")</f>
      </c>
      <c r="B48">
        <f>VIS2016!C$3</f>
        <v>2016</v>
      </c>
      <c r="C48" t="s">
        <v>19</v>
      </c>
      <c r="D48">
        <f>IF(VIS2016!D49&lt;&gt;"",VIS2016!D49,"")</f>
      </c>
      <c r="E48" t="s">
        <v>17</v>
      </c>
      <c r="F48" t="s">
        <v>18</v>
      </c>
      <c r="G48" t="s">
        <v>18</v>
      </c>
      <c r="I48">
        <f>IF(OR(VIS2016!F49="",VIS2016!F49=0),"",VIS2016!F49)</f>
      </c>
      <c r="L48">
        <f>IF(VIS2016!G49="OUI","Y",IF(VIS2016!G49="NON","N",""))</f>
      </c>
      <c r="M48">
        <f>IF(VIS2016!I49="OUI","Y",IF(VIS2016!I49="NON","N",""))</f>
      </c>
      <c r="N48">
        <v>1</v>
      </c>
      <c r="O48">
        <f>IF(VIS2016!J49&lt;&gt;"",VIS2016!J49,"")</f>
      </c>
      <c r="P48">
        <f>IF(VIS2016!$A$6&lt;&gt;"",VIS2016!$A$6,"")</f>
      </c>
      <c r="Q48">
        <f>IF(VIS2016!K49="OUI","Y",IF(VIS2016!K49="NON","N",""))</f>
      </c>
    </row>
    <row r="49" spans="1:17" ht="12.75">
      <c r="A49">
        <f>IF(VIS2016!$A$8&lt;&gt;"",VIS2016!$A$8,"")</f>
      </c>
      <c r="B49">
        <f>VIS2016!C$3</f>
        <v>2016</v>
      </c>
      <c r="C49" t="s">
        <v>19</v>
      </c>
      <c r="D49">
        <f>IF(VIS2016!D50&lt;&gt;"",VIS2016!D50,"")</f>
      </c>
      <c r="E49" t="s">
        <v>17</v>
      </c>
      <c r="F49" t="s">
        <v>18</v>
      </c>
      <c r="G49" t="s">
        <v>18</v>
      </c>
      <c r="I49">
        <f>IF(OR(VIS2016!F50="",VIS2016!F50=0),"",VIS2016!F50)</f>
      </c>
      <c r="L49">
        <f>IF(VIS2016!G50="OUI","Y",IF(VIS2016!G50="NON","N",""))</f>
      </c>
      <c r="M49">
        <f>IF(VIS2016!I50="OUI","Y",IF(VIS2016!I50="NON","N",""))</f>
      </c>
      <c r="N49">
        <v>1</v>
      </c>
      <c r="O49">
        <f>IF(VIS2016!J50&lt;&gt;"",VIS2016!J50,"")</f>
      </c>
      <c r="P49">
        <f>IF(VIS2016!$A$6&lt;&gt;"",VIS2016!$A$6,"")</f>
      </c>
      <c r="Q49">
        <f>IF(VIS2016!K50="OUI","Y",IF(VIS2016!K50="NON","N",""))</f>
      </c>
    </row>
    <row r="50" spans="1:17" ht="12.75">
      <c r="A50">
        <f>IF(VIS2016!$A$8&lt;&gt;"",VIS2016!$A$8,"")</f>
      </c>
      <c r="B50">
        <f>VIS2016!C$3</f>
        <v>2016</v>
      </c>
      <c r="C50" t="s">
        <v>19</v>
      </c>
      <c r="D50">
        <f>IF(VIS2016!D51&lt;&gt;"",VIS2016!D51,"")</f>
      </c>
      <c r="E50" t="s">
        <v>17</v>
      </c>
      <c r="F50" t="s">
        <v>18</v>
      </c>
      <c r="G50" t="s">
        <v>18</v>
      </c>
      <c r="I50">
        <f>IF(OR(VIS2016!F51="",VIS2016!F51=0),"",VIS2016!F51)</f>
      </c>
      <c r="L50">
        <f>IF(VIS2016!G51="OUI","Y",IF(VIS2016!G51="NON","N",""))</f>
      </c>
      <c r="M50">
        <f>IF(VIS2016!I51="OUI","Y",IF(VIS2016!I51="NON","N",""))</f>
      </c>
      <c r="N50">
        <v>1</v>
      </c>
      <c r="O50">
        <f>IF(VIS2016!J51&lt;&gt;"",VIS2016!J51,"")</f>
      </c>
      <c r="P50">
        <f>IF(VIS2016!$A$6&lt;&gt;"",VIS2016!$A$6,"")</f>
      </c>
      <c r="Q50">
        <f>IF(VIS2016!K51="OUI","Y",IF(VIS2016!K51="NON","N",""))</f>
      </c>
    </row>
    <row r="51" spans="1:17" ht="12.75">
      <c r="A51">
        <f>IF(VIS2016!$A$8&lt;&gt;"",VIS2016!$A$8,"")</f>
      </c>
      <c r="B51">
        <f>VIS2016!C$3</f>
        <v>2016</v>
      </c>
      <c r="C51" t="s">
        <v>19</v>
      </c>
      <c r="D51">
        <f>IF(VIS2016!D52&lt;&gt;"",VIS2016!D52,"")</f>
      </c>
      <c r="E51" t="s">
        <v>17</v>
      </c>
      <c r="F51" t="s">
        <v>18</v>
      </c>
      <c r="G51" t="s">
        <v>18</v>
      </c>
      <c r="I51">
        <f>IF(OR(VIS2016!F52="",VIS2016!F52=0),"",VIS2016!F52)</f>
      </c>
      <c r="L51">
        <f>IF(VIS2016!G52="OUI","Y",IF(VIS2016!G52="NON","N",""))</f>
      </c>
      <c r="M51">
        <f>IF(VIS2016!I52="OUI","Y",IF(VIS2016!I52="NON","N",""))</f>
      </c>
      <c r="N51">
        <v>1</v>
      </c>
      <c r="O51">
        <f>IF(VIS2016!J52&lt;&gt;"",VIS2016!J52,"")</f>
      </c>
      <c r="P51">
        <f>IF(VIS2016!$A$6&lt;&gt;"",VIS2016!$A$6,"")</f>
      </c>
      <c r="Q51">
        <f>IF(VIS2016!K52="OUI","Y",IF(VIS2016!K52="NON","N",""))</f>
      </c>
    </row>
  </sheetData>
  <sheetProtection/>
  <conditionalFormatting sqref="O2:O51">
    <cfRule type="expression" priority="1" dxfId="0" stopIfTrue="1">
      <formula>AND(D2&lt;&gt;"",O2="")</formula>
    </cfRule>
  </conditionalFormatting>
  <conditionalFormatting sqref="L2:L51">
    <cfRule type="expression" priority="2" dxfId="0" stopIfTrue="1">
      <formula>AND(D2&lt;&gt;"",L2="")</formula>
    </cfRule>
  </conditionalFormatting>
  <conditionalFormatting sqref="M2:M51">
    <cfRule type="expression" priority="3" dxfId="0" stopIfTrue="1">
      <formula>AND(D2&lt;&gt;"",M2="")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SABAM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Roebben</dc:creator>
  <cp:keywords/>
  <dc:description/>
  <cp:lastModifiedBy>soumaya el khazrouni</cp:lastModifiedBy>
  <dcterms:created xsi:type="dcterms:W3CDTF">2010-02-03T16:43:01Z</dcterms:created>
  <dcterms:modified xsi:type="dcterms:W3CDTF">2017-01-09T16:40:16Z</dcterms:modified>
  <cp:category/>
  <cp:version/>
  <cp:contentType/>
  <cp:contentStatus/>
</cp:coreProperties>
</file>