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T:\Tom Dumarey REPRO\AUTEURS_NL\"/>
    </mc:Choice>
  </mc:AlternateContent>
  <bookViews>
    <workbookView xWindow="0" yWindow="0" windowWidth="20730" windowHeight="11760"/>
  </bookViews>
  <sheets>
    <sheet name="EDWE2017" sheetId="1" r:id="rId1"/>
    <sheet name="DATA" sheetId="2" state="hidden" r:id="rId2"/>
  </sheets>
  <externalReferences>
    <externalReference r:id="rId3"/>
  </externalReferences>
  <definedNames>
    <definedName name="_VL1">[1]Formules!$N$2</definedName>
  </definedNames>
  <calcPr calcId="152511"/>
</workbook>
</file>

<file path=xl/calcChain.xml><?xml version="1.0" encoding="utf-8"?>
<calcChain xmlns="http://schemas.openxmlformats.org/spreadsheetml/2006/main">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Q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D2" i="2"/>
  <c r="E2" i="2"/>
  <c r="F2" i="2"/>
  <c r="G2" i="2"/>
  <c r="E3" i="2"/>
  <c r="F3" i="2"/>
  <c r="G3" i="2"/>
  <c r="H3" i="2"/>
  <c r="I3" i="2"/>
  <c r="J3" i="2"/>
  <c r="K3" i="2"/>
  <c r="L3" i="2"/>
  <c r="M3" i="2"/>
  <c r="E4" i="2"/>
  <c r="F4" i="2"/>
  <c r="G4" i="2"/>
  <c r="H4" i="2"/>
  <c r="I4" i="2"/>
  <c r="J4" i="2"/>
  <c r="K4" i="2"/>
  <c r="L4" i="2"/>
  <c r="M4" i="2"/>
  <c r="E5" i="2"/>
  <c r="F5" i="2"/>
  <c r="G5" i="2"/>
  <c r="H5" i="2"/>
  <c r="I5" i="2"/>
  <c r="J5" i="2"/>
  <c r="K5" i="2"/>
  <c r="L5" i="2"/>
  <c r="M5" i="2"/>
  <c r="E6" i="2"/>
  <c r="F6" i="2"/>
  <c r="G6" i="2"/>
  <c r="H6" i="2"/>
  <c r="I6" i="2"/>
  <c r="J6" i="2"/>
  <c r="K6" i="2"/>
  <c r="L6" i="2"/>
  <c r="M6" i="2"/>
  <c r="E7" i="2"/>
  <c r="F7" i="2"/>
  <c r="G7" i="2"/>
  <c r="H7" i="2"/>
  <c r="I7" i="2"/>
  <c r="J7" i="2"/>
  <c r="K7" i="2"/>
  <c r="L7" i="2"/>
  <c r="M7" i="2"/>
  <c r="E8" i="2"/>
  <c r="F8" i="2"/>
  <c r="G8" i="2"/>
  <c r="H8" i="2"/>
  <c r="I8" i="2"/>
  <c r="J8" i="2"/>
  <c r="K8" i="2"/>
  <c r="L8" i="2"/>
  <c r="M8" i="2"/>
  <c r="E9" i="2"/>
  <c r="F9" i="2"/>
  <c r="G9" i="2"/>
  <c r="H9" i="2"/>
  <c r="I9" i="2"/>
  <c r="J9" i="2"/>
  <c r="K9" i="2"/>
  <c r="L9" i="2"/>
  <c r="M9" i="2"/>
  <c r="E10" i="2"/>
  <c r="F10" i="2"/>
  <c r="G10" i="2"/>
  <c r="H10" i="2"/>
  <c r="I10" i="2"/>
  <c r="J10" i="2"/>
  <c r="K10" i="2"/>
  <c r="L10" i="2"/>
  <c r="M10" i="2"/>
  <c r="E11" i="2"/>
  <c r="F11" i="2"/>
  <c r="G11" i="2"/>
  <c r="H11" i="2"/>
  <c r="I11" i="2"/>
  <c r="J11" i="2"/>
  <c r="K11" i="2"/>
  <c r="L11" i="2"/>
  <c r="M11" i="2"/>
  <c r="E12" i="2"/>
  <c r="F12" i="2"/>
  <c r="G12" i="2"/>
  <c r="H12" i="2"/>
  <c r="I12" i="2"/>
  <c r="J12" i="2"/>
  <c r="K12" i="2"/>
  <c r="L12" i="2"/>
  <c r="M12" i="2"/>
  <c r="E13" i="2"/>
  <c r="F13" i="2"/>
  <c r="G13" i="2"/>
  <c r="H13" i="2"/>
  <c r="I13" i="2"/>
  <c r="J13" i="2"/>
  <c r="K13" i="2"/>
  <c r="L13" i="2"/>
  <c r="M13" i="2"/>
  <c r="E14" i="2"/>
  <c r="F14" i="2"/>
  <c r="G14" i="2"/>
  <c r="H14" i="2"/>
  <c r="I14" i="2"/>
  <c r="J14" i="2"/>
  <c r="K14" i="2"/>
  <c r="L14" i="2"/>
  <c r="M14" i="2"/>
  <c r="E15" i="2"/>
  <c r="F15" i="2"/>
  <c r="G15" i="2"/>
  <c r="H15" i="2"/>
  <c r="I15" i="2"/>
  <c r="J15" i="2"/>
  <c r="K15" i="2"/>
  <c r="L15" i="2"/>
  <c r="M15" i="2"/>
  <c r="E16" i="2"/>
  <c r="F16" i="2"/>
  <c r="G16" i="2"/>
  <c r="H16" i="2"/>
  <c r="I16" i="2"/>
  <c r="J16" i="2"/>
  <c r="K16" i="2"/>
  <c r="L16" i="2"/>
  <c r="M16" i="2"/>
  <c r="E17" i="2"/>
  <c r="F17" i="2"/>
  <c r="G17" i="2"/>
  <c r="H17" i="2"/>
  <c r="I17" i="2"/>
  <c r="J17" i="2"/>
  <c r="K17" i="2"/>
  <c r="L17" i="2"/>
  <c r="M17" i="2"/>
  <c r="E18" i="2"/>
  <c r="F18" i="2"/>
  <c r="G18" i="2"/>
  <c r="H18" i="2"/>
  <c r="I18" i="2"/>
  <c r="J18" i="2"/>
  <c r="K18" i="2"/>
  <c r="L18" i="2"/>
  <c r="M18" i="2"/>
  <c r="E19" i="2"/>
  <c r="F19" i="2"/>
  <c r="G19" i="2"/>
  <c r="H19" i="2"/>
  <c r="I19" i="2"/>
  <c r="J19" i="2"/>
  <c r="K19" i="2"/>
  <c r="L19" i="2"/>
  <c r="M19" i="2"/>
  <c r="E20" i="2"/>
  <c r="F20" i="2"/>
  <c r="G20" i="2"/>
  <c r="H20" i="2"/>
  <c r="I20" i="2"/>
  <c r="J20" i="2"/>
  <c r="K20" i="2"/>
  <c r="L20" i="2"/>
  <c r="M20" i="2"/>
  <c r="E21" i="2"/>
  <c r="F21" i="2"/>
  <c r="G21" i="2"/>
  <c r="H21" i="2"/>
  <c r="I21" i="2"/>
  <c r="J21" i="2"/>
  <c r="K21" i="2"/>
  <c r="L21" i="2"/>
  <c r="M21" i="2"/>
  <c r="E22" i="2"/>
  <c r="F22" i="2"/>
  <c r="G22" i="2"/>
  <c r="H22" i="2"/>
  <c r="I22" i="2"/>
  <c r="J22" i="2"/>
  <c r="K22" i="2"/>
  <c r="L22" i="2"/>
  <c r="M22" i="2"/>
  <c r="E23" i="2"/>
  <c r="F23" i="2"/>
  <c r="G23" i="2"/>
  <c r="H23" i="2"/>
  <c r="I23" i="2"/>
  <c r="J23" i="2"/>
  <c r="K23" i="2"/>
  <c r="L23" i="2"/>
  <c r="M23" i="2"/>
  <c r="E24" i="2"/>
  <c r="F24" i="2"/>
  <c r="G24" i="2"/>
  <c r="H24" i="2"/>
  <c r="I24" i="2"/>
  <c r="J24" i="2"/>
  <c r="K24" i="2"/>
  <c r="L24" i="2"/>
  <c r="M24" i="2"/>
  <c r="E25" i="2"/>
  <c r="F25" i="2"/>
  <c r="G25" i="2"/>
  <c r="H25" i="2"/>
  <c r="I25" i="2"/>
  <c r="J25" i="2"/>
  <c r="K25" i="2"/>
  <c r="L25" i="2"/>
  <c r="M25" i="2"/>
  <c r="E26" i="2"/>
  <c r="F26" i="2"/>
  <c r="G26" i="2"/>
  <c r="H26" i="2"/>
  <c r="I26" i="2"/>
  <c r="J26" i="2"/>
  <c r="K26" i="2"/>
  <c r="L26" i="2"/>
  <c r="M26" i="2"/>
  <c r="E27" i="2"/>
  <c r="F27" i="2"/>
  <c r="G27" i="2"/>
  <c r="H27" i="2"/>
  <c r="I27" i="2"/>
  <c r="J27" i="2"/>
  <c r="K27" i="2"/>
  <c r="L27" i="2"/>
  <c r="M27" i="2"/>
  <c r="E28" i="2"/>
  <c r="F28" i="2"/>
  <c r="G28" i="2"/>
  <c r="H28" i="2"/>
  <c r="I28" i="2"/>
  <c r="J28" i="2"/>
  <c r="K28" i="2"/>
  <c r="L28" i="2"/>
  <c r="M28" i="2"/>
  <c r="E29" i="2"/>
  <c r="F29" i="2"/>
  <c r="G29" i="2"/>
  <c r="H29" i="2"/>
  <c r="I29" i="2"/>
  <c r="J29" i="2"/>
  <c r="K29" i="2"/>
  <c r="L29" i="2"/>
  <c r="M29" i="2"/>
  <c r="E30" i="2"/>
  <c r="F30" i="2"/>
  <c r="G30" i="2"/>
  <c r="H30" i="2"/>
  <c r="I30" i="2"/>
  <c r="J30" i="2"/>
  <c r="K30" i="2"/>
  <c r="L30" i="2"/>
  <c r="M30" i="2"/>
  <c r="E31" i="2"/>
  <c r="F31" i="2"/>
  <c r="G31" i="2"/>
  <c r="H31" i="2"/>
  <c r="I31" i="2"/>
  <c r="J31" i="2"/>
  <c r="K31" i="2"/>
  <c r="L31" i="2"/>
  <c r="M31" i="2"/>
  <c r="E32" i="2"/>
  <c r="F32" i="2"/>
  <c r="G32" i="2"/>
  <c r="H32" i="2"/>
  <c r="I32" i="2"/>
  <c r="J32" i="2"/>
  <c r="K32" i="2"/>
  <c r="L32" i="2"/>
  <c r="M32" i="2"/>
  <c r="E33" i="2"/>
  <c r="F33" i="2"/>
  <c r="G33" i="2"/>
  <c r="H33" i="2"/>
  <c r="I33" i="2"/>
  <c r="J33" i="2"/>
  <c r="K33" i="2"/>
  <c r="L33" i="2"/>
  <c r="M33" i="2"/>
  <c r="E34" i="2"/>
  <c r="F34" i="2"/>
  <c r="G34" i="2"/>
  <c r="H34" i="2"/>
  <c r="I34" i="2"/>
  <c r="J34" i="2"/>
  <c r="K34" i="2"/>
  <c r="L34" i="2"/>
  <c r="M34" i="2"/>
  <c r="E35" i="2"/>
  <c r="F35" i="2"/>
  <c r="G35" i="2"/>
  <c r="H35" i="2"/>
  <c r="I35" i="2"/>
  <c r="J35" i="2"/>
  <c r="K35" i="2"/>
  <c r="L35" i="2"/>
  <c r="M35" i="2"/>
  <c r="E36" i="2"/>
  <c r="F36" i="2"/>
  <c r="G36" i="2"/>
  <c r="H36" i="2"/>
  <c r="I36" i="2"/>
  <c r="J36" i="2"/>
  <c r="K36" i="2"/>
  <c r="L36" i="2"/>
  <c r="M36" i="2"/>
  <c r="E37" i="2"/>
  <c r="F37" i="2"/>
  <c r="G37" i="2"/>
  <c r="H37" i="2"/>
  <c r="I37" i="2"/>
  <c r="J37" i="2"/>
  <c r="K37" i="2"/>
  <c r="L37" i="2"/>
  <c r="M37" i="2"/>
  <c r="E38" i="2"/>
  <c r="F38" i="2"/>
  <c r="G38" i="2"/>
  <c r="H38" i="2"/>
  <c r="I38" i="2"/>
  <c r="J38" i="2"/>
  <c r="K38" i="2"/>
  <c r="L38" i="2"/>
  <c r="M38" i="2"/>
  <c r="E39" i="2"/>
  <c r="F39" i="2"/>
  <c r="G39" i="2"/>
  <c r="H39" i="2"/>
  <c r="I39" i="2"/>
  <c r="J39" i="2"/>
  <c r="K39" i="2"/>
  <c r="L39" i="2"/>
  <c r="M39" i="2"/>
  <c r="E40" i="2"/>
  <c r="F40" i="2"/>
  <c r="G40" i="2"/>
  <c r="H40" i="2"/>
  <c r="I40" i="2"/>
  <c r="J40" i="2"/>
  <c r="K40" i="2"/>
  <c r="L40" i="2"/>
  <c r="M40" i="2"/>
  <c r="E41" i="2"/>
  <c r="F41" i="2"/>
  <c r="G41" i="2"/>
  <c r="H41" i="2"/>
  <c r="I41" i="2"/>
  <c r="J41" i="2"/>
  <c r="K41" i="2"/>
  <c r="L41" i="2"/>
  <c r="M41" i="2"/>
  <c r="E42" i="2"/>
  <c r="F42" i="2"/>
  <c r="G42" i="2"/>
  <c r="H42" i="2"/>
  <c r="I42" i="2"/>
  <c r="J42" i="2"/>
  <c r="K42" i="2"/>
  <c r="L42" i="2"/>
  <c r="M42" i="2"/>
  <c r="E43" i="2"/>
  <c r="F43" i="2"/>
  <c r="G43" i="2"/>
  <c r="H43" i="2"/>
  <c r="I43" i="2"/>
  <c r="J43" i="2"/>
  <c r="K43" i="2"/>
  <c r="L43" i="2"/>
  <c r="M43" i="2"/>
  <c r="E44" i="2"/>
  <c r="F44" i="2"/>
  <c r="G44" i="2"/>
  <c r="H44" i="2"/>
  <c r="I44" i="2"/>
  <c r="J44" i="2"/>
  <c r="K44" i="2"/>
  <c r="L44" i="2"/>
  <c r="M44" i="2"/>
  <c r="E45" i="2"/>
  <c r="F45" i="2"/>
  <c r="G45" i="2"/>
  <c r="H45" i="2"/>
  <c r="I45" i="2"/>
  <c r="J45" i="2"/>
  <c r="K45" i="2"/>
  <c r="L45" i="2"/>
  <c r="M45" i="2"/>
  <c r="E46" i="2"/>
  <c r="F46" i="2"/>
  <c r="G46" i="2"/>
  <c r="H46" i="2"/>
  <c r="I46" i="2"/>
  <c r="J46" i="2"/>
  <c r="K46" i="2"/>
  <c r="L46" i="2"/>
  <c r="M46" i="2"/>
  <c r="E47" i="2"/>
  <c r="F47" i="2"/>
  <c r="G47" i="2"/>
  <c r="H47" i="2"/>
  <c r="I47" i="2"/>
  <c r="J47" i="2"/>
  <c r="K47" i="2"/>
  <c r="L47" i="2"/>
  <c r="M47" i="2"/>
  <c r="E48" i="2"/>
  <c r="F48" i="2"/>
  <c r="G48" i="2"/>
  <c r="H48" i="2"/>
  <c r="I48" i="2"/>
  <c r="J48" i="2"/>
  <c r="K48" i="2"/>
  <c r="L48" i="2"/>
  <c r="M48" i="2"/>
  <c r="E49" i="2"/>
  <c r="F49" i="2"/>
  <c r="G49" i="2"/>
  <c r="H49" i="2"/>
  <c r="I49" i="2"/>
  <c r="J49" i="2"/>
  <c r="K49" i="2"/>
  <c r="L49" i="2"/>
  <c r="M49" i="2"/>
  <c r="E50" i="2"/>
  <c r="F50" i="2"/>
  <c r="G50" i="2"/>
  <c r="H50" i="2"/>
  <c r="I50" i="2"/>
  <c r="J50" i="2"/>
  <c r="K50" i="2"/>
  <c r="L50" i="2"/>
  <c r="M50" i="2"/>
  <c r="E51" i="2"/>
  <c r="F51" i="2"/>
  <c r="G51" i="2"/>
  <c r="H51" i="2"/>
  <c r="I51" i="2"/>
  <c r="J51" i="2"/>
  <c r="K51" i="2"/>
  <c r="L51" i="2"/>
  <c r="M51" i="2"/>
  <c r="M2" i="2"/>
  <c r="L2" i="2"/>
  <c r="H2" i="2"/>
  <c r="A2" i="2"/>
  <c r="I2" i="2"/>
  <c r="J2" i="2"/>
  <c r="K2" i="2"/>
  <c r="O2" i="2"/>
  <c r="R2" i="2"/>
  <c r="A3" i="2"/>
  <c r="O3" i="2"/>
  <c r="R3" i="2"/>
  <c r="A4" i="2"/>
  <c r="O4" i="2"/>
  <c r="R4" i="2"/>
  <c r="A5" i="2"/>
  <c r="O5" i="2"/>
  <c r="R5" i="2"/>
  <c r="A6" i="2"/>
  <c r="O6" i="2"/>
  <c r="R6" i="2"/>
  <c r="A7" i="2"/>
  <c r="O7" i="2"/>
  <c r="R7" i="2"/>
  <c r="A8" i="2"/>
  <c r="O8" i="2"/>
  <c r="R8" i="2"/>
  <c r="A9" i="2"/>
  <c r="O9" i="2"/>
  <c r="R9" i="2"/>
  <c r="A10" i="2"/>
  <c r="O10" i="2"/>
  <c r="R10" i="2"/>
  <c r="A11" i="2"/>
  <c r="O11" i="2"/>
  <c r="R11" i="2"/>
  <c r="A12" i="2"/>
  <c r="O12" i="2"/>
  <c r="R12" i="2"/>
  <c r="A13" i="2"/>
  <c r="O13" i="2"/>
  <c r="R13" i="2"/>
  <c r="A14" i="2"/>
  <c r="O14" i="2"/>
  <c r="R14" i="2"/>
  <c r="A15" i="2"/>
  <c r="O15" i="2"/>
  <c r="R15" i="2"/>
  <c r="A16" i="2"/>
  <c r="O16" i="2"/>
  <c r="R16" i="2"/>
  <c r="A17" i="2"/>
  <c r="O17" i="2"/>
  <c r="R17" i="2"/>
  <c r="A18" i="2"/>
  <c r="O18" i="2"/>
  <c r="R18" i="2"/>
  <c r="A19" i="2"/>
  <c r="O19" i="2"/>
  <c r="R19" i="2"/>
  <c r="A20" i="2"/>
  <c r="O20" i="2"/>
  <c r="R20" i="2"/>
  <c r="A21" i="2"/>
  <c r="O21" i="2"/>
  <c r="R21" i="2"/>
  <c r="A22" i="2"/>
  <c r="O22" i="2"/>
  <c r="R22" i="2"/>
  <c r="A23" i="2"/>
  <c r="O23" i="2"/>
  <c r="R23" i="2"/>
  <c r="A24" i="2"/>
  <c r="O24" i="2"/>
  <c r="R24" i="2"/>
  <c r="A25" i="2"/>
  <c r="O25" i="2"/>
  <c r="R25" i="2"/>
  <c r="A26" i="2"/>
  <c r="O26" i="2"/>
  <c r="R26" i="2"/>
  <c r="A27" i="2"/>
  <c r="O27" i="2"/>
  <c r="R27" i="2"/>
  <c r="A28" i="2"/>
  <c r="O28" i="2"/>
  <c r="R28" i="2"/>
  <c r="A29" i="2"/>
  <c r="O29" i="2"/>
  <c r="R29" i="2"/>
  <c r="A30" i="2"/>
  <c r="O30" i="2"/>
  <c r="R30" i="2"/>
  <c r="A31" i="2"/>
  <c r="O31" i="2"/>
  <c r="R31" i="2"/>
  <c r="A32" i="2"/>
  <c r="O32" i="2"/>
  <c r="R32" i="2"/>
  <c r="A33" i="2"/>
  <c r="O33" i="2"/>
  <c r="R33" i="2"/>
  <c r="A34" i="2"/>
  <c r="O34" i="2"/>
  <c r="R34" i="2"/>
  <c r="A35" i="2"/>
  <c r="O35" i="2"/>
  <c r="R35" i="2"/>
  <c r="A36" i="2"/>
  <c r="O36" i="2"/>
  <c r="R36" i="2"/>
  <c r="A37" i="2"/>
  <c r="O37" i="2"/>
  <c r="R37" i="2"/>
  <c r="A38" i="2"/>
  <c r="O38" i="2"/>
  <c r="R38" i="2"/>
  <c r="A39" i="2"/>
  <c r="O39" i="2"/>
  <c r="R39" i="2"/>
  <c r="A40" i="2"/>
  <c r="O40" i="2"/>
  <c r="R40" i="2"/>
  <c r="A41" i="2"/>
  <c r="O41" i="2"/>
  <c r="R41" i="2"/>
  <c r="A42" i="2"/>
  <c r="O42" i="2"/>
  <c r="R42" i="2"/>
  <c r="A43" i="2"/>
  <c r="O43" i="2"/>
  <c r="R43" i="2"/>
  <c r="A44" i="2"/>
  <c r="O44" i="2"/>
  <c r="R44" i="2"/>
  <c r="A45" i="2"/>
  <c r="O45" i="2"/>
  <c r="R45" i="2"/>
  <c r="A46" i="2"/>
  <c r="O46" i="2"/>
  <c r="R46" i="2"/>
  <c r="A47" i="2"/>
  <c r="O47" i="2"/>
  <c r="R47" i="2"/>
  <c r="A48" i="2"/>
  <c r="O48" i="2"/>
  <c r="R48" i="2"/>
  <c r="A49" i="2"/>
  <c r="O49" i="2"/>
  <c r="R49" i="2"/>
  <c r="A50" i="2"/>
  <c r="O50" i="2"/>
  <c r="R50" i="2"/>
  <c r="A51" i="2"/>
  <c r="O51" i="2"/>
  <c r="R51" i="2"/>
  <c r="N48" i="2" l="1"/>
  <c r="N16" i="2"/>
  <c r="N43" i="2"/>
  <c r="N49" i="2"/>
  <c r="N45" i="2"/>
  <c r="N5" i="2"/>
  <c r="N42" i="2"/>
  <c r="N38" i="2"/>
  <c r="N26" i="2"/>
  <c r="N22" i="2"/>
  <c r="N10" i="2"/>
  <c r="N41" i="2"/>
  <c r="N9" i="2"/>
  <c r="N15" i="2"/>
  <c r="N3" i="2"/>
  <c r="N46" i="2"/>
  <c r="N23" i="2"/>
  <c r="N7" i="2"/>
  <c r="N2" i="2"/>
  <c r="N25" i="2"/>
  <c r="N51" i="2"/>
  <c r="N34" i="2"/>
  <c r="N28" i="2"/>
  <c r="N44" i="2"/>
  <c r="N40" i="2"/>
  <c r="N32" i="2"/>
  <c r="N18" i="2"/>
  <c r="N17" i="2"/>
  <c r="N13" i="2"/>
  <c r="N6" i="2"/>
  <c r="N47" i="2"/>
  <c r="N31" i="2"/>
  <c r="N27" i="2"/>
  <c r="N20" i="2"/>
  <c r="N8" i="2"/>
  <c r="N19" i="2"/>
  <c r="N37" i="2"/>
  <c r="N33" i="2"/>
  <c r="N30" i="2"/>
  <c r="N12" i="2"/>
  <c r="N4" i="2"/>
  <c r="N50" i="2"/>
  <c r="N39" i="2"/>
  <c r="N36" i="2"/>
  <c r="N35" i="2"/>
  <c r="N29" i="2"/>
  <c r="N24" i="2"/>
  <c r="N21" i="2"/>
  <c r="N14" i="2"/>
  <c r="N11" i="2"/>
</calcChain>
</file>

<file path=xl/comments1.xml><?xml version="1.0" encoding="utf-8"?>
<comments xmlns="http://schemas.openxmlformats.org/spreadsheetml/2006/main">
  <authors>
    <author>soumaya el khazrouni</author>
    <author>Nicolas Roebben</author>
  </authors>
  <commentList>
    <comment ref="R2" authorId="0" shapeId="0">
      <text>
        <r>
          <rPr>
            <sz val="9"/>
            <color indexed="81"/>
            <rFont val="Tahoma"/>
            <charset val="1"/>
          </rPr>
          <t xml:space="preserve">
Gelieve in deze kolom aan te duiden of de publicatie al dan niet beschikbaar is op een digitale drager (= zowel een papieren versie die werd gedigitaliseerd als een digitale versie van de publicatie). </t>
        </r>
      </text>
    </comment>
    <comment ref="D3" authorId="1" shapeId="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3" authorId="1" shapeId="0">
      <text>
        <r>
          <rPr>
            <b/>
            <sz val="8"/>
            <color indexed="12"/>
            <rFont val="Tahoma"/>
            <family val="2"/>
          </rPr>
          <t xml:space="preserve">                               BOEK</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4" authorId="1" shapeId="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4" authorId="1" shapeId="0">
      <text>
        <r>
          <rPr>
            <b/>
            <sz val="8"/>
            <color indexed="12"/>
            <rFont val="Tahoma"/>
            <family val="2"/>
          </rPr>
          <t xml:space="preserve">                             BOEK</t>
        </r>
        <r>
          <rPr>
            <b/>
            <sz val="8"/>
            <color indexed="8"/>
            <rFont val="Tahoma"/>
            <family val="2"/>
          </rPr>
          <t xml:space="preserve"> </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5" authorId="1" shapeId="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5" authorId="1" shapeId="0">
      <text>
        <r>
          <rPr>
            <b/>
            <sz val="8"/>
            <color indexed="12"/>
            <rFont val="Tahoma"/>
            <family val="2"/>
          </rPr>
          <t xml:space="preserve">                                BOEK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List>
</comments>
</file>

<file path=xl/sharedStrings.xml><?xml version="1.0" encoding="utf-8"?>
<sst xmlns="http://schemas.openxmlformats.org/spreadsheetml/2006/main" count="158" uniqueCount="51">
  <si>
    <t>GENRE</t>
  </si>
  <si>
    <t>CAE</t>
  </si>
  <si>
    <t>IDENTIFICATIEZONE</t>
  </si>
  <si>
    <r>
      <t>TITEL</t>
    </r>
    <r>
      <rPr>
        <b/>
        <sz val="10"/>
        <rFont val="Arial"/>
        <family val="2"/>
      </rPr>
      <t xml:space="preserve"> van de publicatie</t>
    </r>
  </si>
  <si>
    <r>
      <t xml:space="preserve">JAAR 
</t>
    </r>
    <r>
      <rPr>
        <b/>
        <sz val="10"/>
        <color indexed="8"/>
        <rFont val="Arial"/>
        <family val="2"/>
      </rPr>
      <t>van publicatie</t>
    </r>
  </si>
  <si>
    <t>EDWE</t>
  </si>
  <si>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</si>
  <si>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</si>
  <si>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 tekst?</t>
    </r>
  </si>
  <si>
    <r>
      <t>NAAM</t>
    </r>
    <r>
      <rPr>
        <b/>
        <sz val="10"/>
        <color indexed="8"/>
        <rFont val="Arial"/>
        <family val="2"/>
      </rPr>
      <t xml:space="preserve"> en voornaam 
van de eventuele</t>
    </r>
    <r>
      <rPr>
        <b/>
        <sz val="10"/>
        <color indexed="12"/>
        <rFont val="Arial"/>
        <family val="2"/>
      </rPr>
      <t xml:space="preserve"> 
OORS. (CO)AUTEURS, 
(CO)VERTALERS,
(CO)BEWERKERS</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</si>
  <si>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</si>
  <si>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</si>
  <si>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</si>
  <si>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</si>
  <si>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</si>
  <si>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</si>
  <si>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r>
      <t xml:space="preserve">Als de publicatie een boek is, </t>
    </r>
    <r>
      <rPr>
        <b/>
        <i/>
        <sz val="10"/>
        <color indexed="8"/>
        <rFont val="Arial"/>
        <family val="2"/>
      </rPr>
      <t xml:space="preserve">wat is de </t>
    </r>
    <r>
      <rPr>
        <b/>
        <i/>
        <sz val="10"/>
        <color indexed="12"/>
        <rFont val="Arial"/>
        <family val="2"/>
      </rPr>
      <t>OPLAGE</t>
    </r>
    <r>
      <rPr>
        <b/>
        <i/>
        <sz val="10"/>
        <rFont val="Arial"/>
        <family val="2"/>
      </rPr>
      <t xml:space="preserve"> ?</t>
    </r>
  </si>
  <si>
    <t>Frans</t>
  </si>
  <si>
    <t>Nederlands</t>
  </si>
  <si>
    <t>Engels</t>
  </si>
  <si>
    <t>Andere taal</t>
  </si>
  <si>
    <t>Oorspronkelijke versie</t>
  </si>
  <si>
    <t>Vertaling</t>
  </si>
  <si>
    <t>Bewerking</t>
  </si>
  <si>
    <t>Oorspronkelijke auteur</t>
  </si>
  <si>
    <t>Vertaler</t>
  </si>
  <si>
    <t>Bewerker</t>
  </si>
  <si>
    <t>JA</t>
  </si>
  <si>
    <t>NEE</t>
  </si>
  <si>
    <r>
      <t>AANTAL BLADZIJDEN</t>
    </r>
    <r>
      <rPr>
        <b/>
        <sz val="10"/>
        <color indexed="8"/>
        <rFont val="Arial"/>
        <family val="2"/>
      </rPr>
      <t xml:space="preserve"> van de genoemde publicatie</t>
    </r>
  </si>
  <si>
    <r>
      <t xml:space="preserve">Als de publicatie een boek is, </t>
    </r>
    <r>
      <rPr>
        <b/>
        <sz val="10"/>
        <rFont val="Arial"/>
        <family val="2"/>
      </rPr>
      <t>noteer hier het</t>
    </r>
    <r>
      <rPr>
        <b/>
        <sz val="10"/>
        <color rgb="FF008000"/>
        <rFont val="Arial"/>
        <family val="2"/>
      </rPr>
      <t xml:space="preserve"> </t>
    </r>
    <r>
      <rPr>
        <b/>
        <sz val="10"/>
        <color rgb="FF0000FF"/>
        <rFont val="Arial"/>
        <family val="2"/>
      </rPr>
      <t>ISBN-NUMMER</t>
    </r>
  </si>
  <si>
    <r>
      <t>NAAM</t>
    </r>
    <r>
      <rPr>
        <b/>
        <sz val="12"/>
        <rFont val="Arial"/>
        <family val="2"/>
      </rPr>
      <t xml:space="preserve"> van de auteur</t>
    </r>
  </si>
  <si>
    <t>Is de publicatie EVENEENS digitaal of gedigitaliseerd?</t>
  </si>
  <si>
    <t>Tik hier uw naam</t>
  </si>
  <si>
    <t>ISBN</t>
  </si>
  <si>
    <t>LIDMAATSCHAPSNUMMER</t>
  </si>
  <si>
    <t>YEAR</t>
  </si>
  <si>
    <t>TITEL</t>
  </si>
  <si>
    <t>TAAL</t>
  </si>
  <si>
    <t>VERSIE</t>
  </si>
  <si>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</si>
  <si>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t>Nbr Co-Auteur
OORS</t>
  </si>
  <si>
    <t>Nbr Co Auteurs 
VERT</t>
  </si>
  <si>
    <t>Nbr Co Auteurs 
BEW</t>
  </si>
  <si>
    <t>BOOK 
Y N</t>
  </si>
  <si>
    <t>REEDIT 
Y N</t>
  </si>
  <si>
    <t>Nbr Copies 
Oplage</t>
  </si>
  <si>
    <t>Nbr Pages</t>
  </si>
  <si>
    <t>DIGITAAL Y N</t>
  </si>
  <si>
    <t>NAME</t>
  </si>
  <si>
    <t>Tik hier je 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</si>
</sst>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i/>
      <sz val="8"/>
      <color indexed="12"/>
      <name val="Tahoma"/>
      <family val="2"/>
    </font>
    <font>
      <b/>
      <sz val="8"/>
      <color indexed="10"/>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i/>
      <sz val="10"/>
      <color indexed="8"/>
      <name val="Arial"/>
      <family val="2"/>
    </font>
    <font>
      <b/>
      <i/>
      <sz val="10"/>
      <color indexed="12"/>
      <name val="Arial"/>
      <family val="2"/>
    </font>
    <font>
      <b/>
      <sz val="8"/>
      <color indexed="8"/>
      <name val="Tahoma"/>
      <family val="2"/>
    </font>
    <font>
      <sz val="8"/>
      <color indexed="8"/>
      <name val="Tahoma"/>
      <family val="2"/>
    </font>
    <font>
      <b/>
      <i/>
      <sz val="10"/>
      <name val="Arial"/>
      <family val="2"/>
    </font>
    <font>
      <sz val="10"/>
      <name val="Arial"/>
      <family val="2"/>
    </font>
    <font>
      <b/>
      <sz val="10"/>
      <color rgb="FF008000"/>
      <name val="Arial"/>
      <family val="2"/>
    </font>
    <font>
      <b/>
      <sz val="10"/>
      <color rgb="FF0000FF"/>
      <name val="Arial"/>
      <family val="2"/>
    </font>
    <font>
      <sz val="9"/>
      <color indexed="81"/>
      <name val="Tahoma"/>
      <charset val="1"/>
    </font>
    <font>
      <sz val="12"/>
      <name val="Calibri Light"/>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indexed="42"/>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1">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5" fillId="0" borderId="0" xfId="0" applyFont="1" applyBorder="1" applyProtection="1"/>
    <xf numFmtId="0" fontId="15"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13"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6" fillId="4" borderId="9" xfId="0" applyFont="1" applyFill="1" applyBorder="1" applyAlignment="1" applyProtection="1">
      <alignment horizontal="center"/>
    </xf>
    <xf numFmtId="0" fontId="14" fillId="5" borderId="10" xfId="0" applyFont="1" applyFill="1" applyBorder="1" applyAlignment="1" applyProtection="1">
      <alignment horizontal="center"/>
    </xf>
    <xf numFmtId="0" fontId="14" fillId="5" borderId="1" xfId="0" applyFont="1" applyFill="1" applyBorder="1" applyAlignment="1" applyProtection="1">
      <alignment horizontal="center"/>
    </xf>
    <xf numFmtId="0" fontId="12"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3" fillId="0" borderId="0" xfId="0" applyFont="1"/>
    <xf numFmtId="0" fontId="24" fillId="3" borderId="12" xfId="0" applyFont="1" applyFill="1" applyBorder="1" applyAlignment="1" applyProtection="1">
      <alignment horizontal="center" vertical="center" wrapText="1"/>
    </xf>
    <xf numFmtId="0" fontId="0" fillId="3" borderId="15" xfId="0" applyFill="1" applyBorder="1" applyAlignment="1" applyProtection="1"/>
    <xf numFmtId="0" fontId="27" fillId="4" borderId="8" xfId="0" applyFont="1" applyFill="1" applyBorder="1" applyAlignment="1" applyProtection="1">
      <alignment horizontal="center" vertical="center" wrapText="1"/>
      <protection locked="0"/>
    </xf>
    <xf numFmtId="164"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6" borderId="12" xfId="0" applyFont="1" applyFill="1" applyBorder="1" applyAlignment="1" applyProtection="1">
      <alignment horizontal="center" vertical="center" wrapText="1"/>
    </xf>
    <xf numFmtId="0" fontId="0" fillId="0" borderId="0" xfId="0" applyAlignment="1">
      <alignment vertical="center"/>
    </xf>
    <xf numFmtId="164" fontId="0" fillId="0" borderId="0" xfId="0" applyNumberFormat="1"/>
    <xf numFmtId="0" fontId="0" fillId="0" borderId="0" xfId="0" applyAlignment="1">
      <alignment horizontal="center"/>
    </xf>
    <xf numFmtId="0" fontId="27" fillId="4" borderId="8"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66675</xdr:rowOff>
    </xdr:from>
    <xdr:to>
      <xdr:col>9</xdr:col>
      <xdr:colOff>371475</xdr:colOff>
      <xdr:row>0</xdr:row>
      <xdr:rowOff>371475</xdr:rowOff>
    </xdr:to>
    <xdr:sp macro="" textlink="">
      <xdr:nvSpPr>
        <xdr:cNvPr id="1027" name="Text Box 3"/>
        <xdr:cNvSpPr txBox="1">
          <a:spLocks noChangeArrowheads="1"/>
        </xdr:cNvSpPr>
      </xdr:nvSpPr>
      <xdr:spPr bwMode="auto">
        <a:xfrm>
          <a:off x="3209925" y="66675"/>
          <a:ext cx="975360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0</xdr:col>
      <xdr:colOff>2371724</xdr:colOff>
      <xdr:row>0</xdr:row>
      <xdr:rowOff>476250</xdr:rowOff>
    </xdr:from>
    <xdr:to>
      <xdr:col>13</xdr:col>
      <xdr:colOff>866775</xdr:colOff>
      <xdr:row>0</xdr:row>
      <xdr:rowOff>819150</xdr:rowOff>
    </xdr:to>
    <xdr:sp macro="" textlink="">
      <xdr:nvSpPr>
        <xdr:cNvPr id="1028" name="Text Box 4"/>
        <xdr:cNvSpPr txBox="1">
          <a:spLocks noChangeArrowheads="1"/>
        </xdr:cNvSpPr>
      </xdr:nvSpPr>
      <xdr:spPr bwMode="auto">
        <a:xfrm>
          <a:off x="2371724" y="476250"/>
          <a:ext cx="15173326"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EDUCATIEVE EN WETENSCHAPPELIJKE TEKSTEN GEPUBLICEERD OP GRAFISCHE (=papier) DRAGER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2017</a:t>
          </a:r>
        </a:p>
      </xdr:txBody>
    </xdr:sp>
    <xdr:clientData/>
  </xdr:twoCellAnchor>
  <xdr:twoCellAnchor>
    <xdr:from>
      <xdr:col>0</xdr:col>
      <xdr:colOff>76200</xdr:colOff>
      <xdr:row>1</xdr:row>
      <xdr:rowOff>342900</xdr:rowOff>
    </xdr:from>
    <xdr:to>
      <xdr:col>0</xdr:col>
      <xdr:colOff>2324100</xdr:colOff>
      <xdr:row>1</xdr:row>
      <xdr:rowOff>952500</xdr:rowOff>
    </xdr:to>
    <xdr:sp macro="" textlink="">
      <xdr:nvSpPr>
        <xdr:cNvPr id="1032" name="Text Box 8"/>
        <xdr:cNvSpPr txBox="1">
          <a:spLocks noChangeArrowheads="1"/>
        </xdr:cNvSpPr>
      </xdr:nvSpPr>
      <xdr:spPr bwMode="auto">
        <a:xfrm>
          <a:off x="76200" y="1409700"/>
          <a:ext cx="224790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9525</xdr:colOff>
      <xdr:row>1</xdr:row>
      <xdr:rowOff>9525</xdr:rowOff>
    </xdr:from>
    <xdr:to>
      <xdr:col>18</xdr:col>
      <xdr:colOff>600075</xdr:colOff>
      <xdr:row>52</xdr:row>
      <xdr:rowOff>152400</xdr:rowOff>
    </xdr:to>
    <xdr:sp macro="" textlink="">
      <xdr:nvSpPr>
        <xdr:cNvPr id="1121" name="Text Box 9" descr="FOND NET DROIT"/>
        <xdr:cNvSpPr txBox="1">
          <a:spLocks noChangeArrowheads="1"/>
        </xdr:cNvSpPr>
      </xdr:nvSpPr>
      <xdr:spPr bwMode="auto">
        <a:xfrm>
          <a:off x="22659975" y="1076325"/>
          <a:ext cx="590550" cy="1159192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2" name="Text Box 11"/>
        <xdr:cNvSpPr txBox="1">
          <a:spLocks noChangeArrowheads="1"/>
        </xdr:cNvSpPr>
      </xdr:nvSpPr>
      <xdr:spPr bwMode="auto">
        <a:xfrm>
          <a:off x="9534525"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3" name="Text Box 12"/>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4" name="Text Box 13"/>
        <xdr:cNvSpPr txBox="1">
          <a:spLocks noChangeArrowheads="1"/>
        </xdr:cNvSpPr>
      </xdr:nvSpPr>
      <xdr:spPr bwMode="auto">
        <a:xfrm>
          <a:off x="8191500" y="1066800"/>
          <a:ext cx="76200" cy="200025"/>
        </a:xfrm>
        <a:prstGeom prst="rect">
          <a:avLst/>
        </a:prstGeom>
        <a:noFill/>
        <a:ln w="9525">
          <a:noFill/>
          <a:miter lim="800000"/>
          <a:headEnd/>
          <a:tailEnd/>
        </a:ln>
      </xdr:spPr>
    </xdr:sp>
    <xdr:clientData/>
  </xdr:twoCellAnchor>
  <xdr:twoCellAnchor>
    <xdr:from>
      <xdr:col>0</xdr:col>
      <xdr:colOff>76200</xdr:colOff>
      <xdr:row>11</xdr:row>
      <xdr:rowOff>161925</xdr:rowOff>
    </xdr:from>
    <xdr:to>
      <xdr:col>0</xdr:col>
      <xdr:colOff>2324100</xdr:colOff>
      <xdr:row>27</xdr:row>
      <xdr:rowOff>19050</xdr:rowOff>
    </xdr:to>
    <xdr:sp macro="" textlink="">
      <xdr:nvSpPr>
        <xdr:cNvPr id="1063" name="Text Box 39"/>
        <xdr:cNvSpPr txBox="1">
          <a:spLocks noChangeArrowheads="1"/>
        </xdr:cNvSpPr>
      </xdr:nvSpPr>
      <xdr:spPr bwMode="auto">
        <a:xfrm>
          <a:off x="76200" y="408622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EDUCATIEVE EN  </a:t>
          </a:r>
        </a:p>
        <a:p>
          <a:pPr algn="ctr" rtl="0">
            <a:defRPr sz="1000"/>
          </a:pPr>
          <a:r>
            <a:rPr lang="nl-BE" sz="1200" b="1" i="0" u="none" strike="noStrike" baseline="0">
              <a:solidFill>
                <a:srgbClr val="000080"/>
              </a:solidFill>
              <a:latin typeface="Arial"/>
              <a:cs typeface="Arial"/>
            </a:rPr>
            <a:t>WETENSCHAPPELIJKE TEKSTEN</a:t>
          </a:r>
        </a:p>
        <a:p>
          <a:pPr algn="ctr" rtl="0">
            <a:defRPr sz="1000"/>
          </a:pPr>
          <a:endParaRPr lang="nl-BE" sz="1200" b="1" i="0" u="none" strike="noStrike" baseline="0">
            <a:solidFill>
              <a:srgbClr val="000080"/>
            </a:solidFill>
            <a:latin typeface="Arial"/>
            <a:cs typeface="Arial"/>
          </a:endParaRPr>
        </a:p>
        <a:p>
          <a:pPr algn="ctr" rtl="0">
            <a:defRPr sz="1000"/>
          </a:pPr>
          <a:r>
            <a:rPr lang="nl-BE" sz="1100" b="0" i="0" u="none" strike="noStrike" baseline="0">
              <a:solidFill>
                <a:srgbClr val="000080"/>
              </a:solidFill>
              <a:latin typeface="Arial"/>
              <a:cs typeface="Arial"/>
            </a:rPr>
            <a:t>Teksten van verschillende vorm die bestemd zijn voor onderwijs in het bijzonder en opleiding in het algemeen, of teksten die het resultaat zijn van experimenten, waarnemingen en/of een systematisch, nauwgezet en grondig onderzoek (handboek en schoolboek, syllabus, cursus, vakantieschrift, artikel in een wetenschappelijk tijdschrift, thesis, woordenboek en encyclopedie, enz.) </a:t>
          </a:r>
        </a:p>
      </xdr:txBody>
    </xdr:sp>
    <xdr:clientData/>
  </xdr:twoCellAnchor>
  <xdr:twoCellAnchor editAs="oneCell">
    <xdr:from>
      <xdr:col>0</xdr:col>
      <xdr:colOff>266700</xdr:colOff>
      <xdr:row>0</xdr:row>
      <xdr:rowOff>200025</xdr:rowOff>
    </xdr:from>
    <xdr:to>
      <xdr:col>0</xdr:col>
      <xdr:colOff>1209674</xdr:colOff>
      <xdr:row>0</xdr:row>
      <xdr:rowOff>542925</xdr:rowOff>
    </xdr:to>
    <xdr:pic>
      <xdr:nvPicPr>
        <xdr:cNvPr id="12" name="Picture 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00025"/>
          <a:ext cx="942974"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38100</xdr:rowOff>
    </xdr:to>
    <xdr:sp macro="" textlink="">
      <xdr:nvSpPr>
        <xdr:cNvPr id="2" name="Text Box 11"/>
        <xdr:cNvSpPr txBox="1">
          <a:spLocks noChangeArrowheads="1"/>
        </xdr:cNvSpPr>
      </xdr:nvSpPr>
      <xdr:spPr bwMode="auto">
        <a:xfrm>
          <a:off x="68580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38100</xdr:rowOff>
    </xdr:to>
    <xdr:sp macro="" textlink="">
      <xdr:nvSpPr>
        <xdr:cNvPr id="3" name="Text Box 13"/>
        <xdr:cNvSpPr txBox="1">
          <a:spLocks noChangeArrowheads="1"/>
        </xdr:cNvSpPr>
      </xdr:nvSpPr>
      <xdr:spPr bwMode="auto">
        <a:xfrm>
          <a:off x="5457825" y="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63"/>
  <sheetViews>
    <sheetView showGridLines="0" tabSelected="1" zoomScaleNormal="100" workbookViewId="0">
      <selection activeCell="A6" sqref="A6"/>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42578125" style="7" customWidth="1"/>
    <col min="7" max="7" width="20.140625" style="7" customWidth="1"/>
    <col min="8" max="8" width="19.5703125" style="7" customWidth="1"/>
    <col min="9" max="9" width="26.28515625" style="7" customWidth="1"/>
    <col min="10" max="10" width="14.7109375" style="7" customWidth="1"/>
    <col min="11" max="11" width="15.7109375" style="7" customWidth="1"/>
    <col min="12" max="12" width="16.85546875" style="7" customWidth="1"/>
    <col min="13" max="15" width="14" style="7" customWidth="1"/>
    <col min="16" max="16" width="15.85546875" style="7" customWidth="1"/>
    <col min="17" max="17" width="13.5703125" style="7" customWidth="1"/>
    <col min="18" max="18" width="16" style="7" customWidth="1"/>
    <col min="19" max="21" width="9.140625" style="4"/>
    <col min="22" max="16384" width="9.140625" style="7"/>
  </cols>
  <sheetData>
    <row r="1" spans="1:21" s="4" customFormat="1" ht="84" customHeight="1" x14ac:dyDescent="0.2">
      <c r="S1" s="5"/>
    </row>
    <row r="2" spans="1:21" ht="76.5" x14ac:dyDescent="0.25">
      <c r="A2" s="31"/>
      <c r="B2" s="32" t="s">
        <v>0</v>
      </c>
      <c r="C2" s="32" t="s">
        <v>4</v>
      </c>
      <c r="D2" s="33" t="s">
        <v>3</v>
      </c>
      <c r="E2" s="33" t="s">
        <v>6</v>
      </c>
      <c r="F2" s="34" t="s">
        <v>7</v>
      </c>
      <c r="G2" s="34" t="s">
        <v>8</v>
      </c>
      <c r="H2" s="34" t="s">
        <v>15</v>
      </c>
      <c r="I2" s="33" t="s">
        <v>9</v>
      </c>
      <c r="J2" s="34" t="s">
        <v>10</v>
      </c>
      <c r="K2" s="34" t="s">
        <v>11</v>
      </c>
      <c r="L2" s="34" t="s">
        <v>12</v>
      </c>
      <c r="M2" s="34" t="s">
        <v>13</v>
      </c>
      <c r="N2" s="34" t="s">
        <v>14</v>
      </c>
      <c r="O2" s="38" t="s">
        <v>30</v>
      </c>
      <c r="P2" s="35" t="s">
        <v>16</v>
      </c>
      <c r="Q2" s="33" t="s">
        <v>29</v>
      </c>
      <c r="R2" s="33" t="s">
        <v>32</v>
      </c>
      <c r="S2" s="36"/>
      <c r="T2" s="6"/>
      <c r="U2" s="6"/>
    </row>
    <row r="3" spans="1:21" ht="17.100000000000001" customHeight="1" thickBot="1" x14ac:dyDescent="0.3">
      <c r="A3" s="23"/>
      <c r="B3" s="15" t="s">
        <v>5</v>
      </c>
      <c r="C3" s="8">
        <v>2017</v>
      </c>
      <c r="D3" s="13"/>
      <c r="E3" s="12"/>
      <c r="F3" s="12"/>
      <c r="G3" s="12"/>
      <c r="H3" s="18"/>
      <c r="I3" s="18"/>
      <c r="J3" s="18"/>
      <c r="K3" s="18"/>
      <c r="L3" s="18"/>
      <c r="M3" s="1"/>
      <c r="N3" s="12"/>
      <c r="O3" s="12"/>
      <c r="P3" s="1"/>
      <c r="Q3" s="1"/>
      <c r="R3" s="2"/>
      <c r="S3" s="5"/>
    </row>
    <row r="4" spans="1:21" ht="17.100000000000001" customHeight="1" thickBot="1" x14ac:dyDescent="0.25">
      <c r="A4" s="28" t="s">
        <v>2</v>
      </c>
      <c r="B4" s="16" t="s">
        <v>5</v>
      </c>
      <c r="C4" s="8">
        <v>2017</v>
      </c>
      <c r="D4" s="13"/>
      <c r="E4" s="13"/>
      <c r="F4" s="13"/>
      <c r="G4" s="13"/>
      <c r="H4" s="19"/>
      <c r="I4" s="19"/>
      <c r="J4" s="19"/>
      <c r="K4" s="19"/>
      <c r="L4" s="19"/>
      <c r="M4" s="2"/>
      <c r="N4" s="13"/>
      <c r="O4" s="13"/>
      <c r="P4" s="2"/>
      <c r="Q4" s="2"/>
      <c r="R4" s="2"/>
      <c r="S4" s="5"/>
    </row>
    <row r="5" spans="1:21" ht="17.100000000000001" customHeight="1" thickTop="1" x14ac:dyDescent="0.25">
      <c r="A5" s="29" t="s">
        <v>31</v>
      </c>
      <c r="B5" s="16" t="s">
        <v>5</v>
      </c>
      <c r="C5" s="8">
        <v>2017</v>
      </c>
      <c r="D5" s="13"/>
      <c r="E5" s="13"/>
      <c r="F5" s="13"/>
      <c r="G5" s="13"/>
      <c r="H5" s="19"/>
      <c r="I5" s="19"/>
      <c r="J5" s="19"/>
      <c r="K5" s="19"/>
      <c r="L5" s="19"/>
      <c r="M5" s="2"/>
      <c r="N5" s="13"/>
      <c r="O5" s="13"/>
      <c r="P5" s="2"/>
      <c r="Q5" s="2"/>
      <c r="R5" s="2"/>
      <c r="S5" s="5"/>
    </row>
    <row r="6" spans="1:21" ht="17.100000000000001" customHeight="1" x14ac:dyDescent="0.2">
      <c r="A6" s="47" t="s">
        <v>33</v>
      </c>
      <c r="B6" s="16" t="s">
        <v>5</v>
      </c>
      <c r="C6" s="8">
        <v>2017</v>
      </c>
      <c r="D6" s="13"/>
      <c r="E6" s="13"/>
      <c r="F6" s="13"/>
      <c r="G6" s="13"/>
      <c r="H6" s="19"/>
      <c r="I6" s="19"/>
      <c r="J6" s="19"/>
      <c r="K6" s="19"/>
      <c r="L6" s="19"/>
      <c r="M6" s="2"/>
      <c r="N6" s="13"/>
      <c r="O6" s="13"/>
      <c r="P6" s="2"/>
      <c r="Q6" s="13"/>
      <c r="R6" s="2"/>
      <c r="S6" s="5"/>
    </row>
    <row r="7" spans="1:21" ht="17.100000000000001" customHeight="1" x14ac:dyDescent="0.25">
      <c r="A7" s="30" t="s">
        <v>35</v>
      </c>
      <c r="B7" s="16" t="s">
        <v>5</v>
      </c>
      <c r="C7" s="8">
        <v>2017</v>
      </c>
      <c r="D7" s="13"/>
      <c r="E7" s="13"/>
      <c r="F7" s="13"/>
      <c r="G7" s="13"/>
      <c r="H7" s="19"/>
      <c r="I7" s="19"/>
      <c r="J7" s="19"/>
      <c r="K7" s="19"/>
      <c r="L7" s="19"/>
      <c r="M7" s="2"/>
      <c r="N7" s="13"/>
      <c r="O7" s="13"/>
      <c r="P7" s="2"/>
      <c r="Q7" s="13"/>
      <c r="R7" s="2"/>
      <c r="S7" s="5"/>
    </row>
    <row r="8" spans="1:21" ht="17.100000000000001" customHeight="1" x14ac:dyDescent="0.2">
      <c r="A8" s="40" t="s">
        <v>50</v>
      </c>
      <c r="B8" s="16" t="s">
        <v>5</v>
      </c>
      <c r="C8" s="8">
        <v>2017</v>
      </c>
      <c r="D8" s="13"/>
      <c r="E8" s="13"/>
      <c r="F8" s="13"/>
      <c r="G8" s="13"/>
      <c r="H8" s="19"/>
      <c r="I8" s="19"/>
      <c r="J8" s="19"/>
      <c r="K8" s="19"/>
      <c r="L8" s="19"/>
      <c r="M8" s="2"/>
      <c r="N8" s="13"/>
      <c r="O8" s="13"/>
      <c r="P8" s="2"/>
      <c r="Q8" s="13"/>
      <c r="R8" s="2"/>
      <c r="S8" s="5"/>
    </row>
    <row r="9" spans="1:21" ht="17.100000000000001" customHeight="1" x14ac:dyDescent="0.2">
      <c r="A9" s="24"/>
      <c r="B9" s="16" t="s">
        <v>5</v>
      </c>
      <c r="C9" s="8">
        <v>2017</v>
      </c>
      <c r="D9" s="13"/>
      <c r="E9" s="13"/>
      <c r="F9" s="13"/>
      <c r="G9" s="13"/>
      <c r="H9" s="19"/>
      <c r="I9" s="19"/>
      <c r="J9" s="19"/>
      <c r="K9" s="19"/>
      <c r="L9" s="19"/>
      <c r="M9" s="2"/>
      <c r="N9" s="13"/>
      <c r="O9" s="13"/>
      <c r="P9" s="2"/>
      <c r="Q9" s="13"/>
      <c r="R9" s="2"/>
      <c r="S9" s="5"/>
    </row>
    <row r="10" spans="1:21" ht="17.100000000000001" customHeight="1" x14ac:dyDescent="0.2">
      <c r="A10" s="24"/>
      <c r="B10" s="16" t="s">
        <v>5</v>
      </c>
      <c r="C10" s="8">
        <v>2017</v>
      </c>
      <c r="D10" s="13"/>
      <c r="E10" s="13"/>
      <c r="F10" s="13"/>
      <c r="G10" s="13"/>
      <c r="H10" s="19"/>
      <c r="I10" s="19"/>
      <c r="J10" s="19"/>
      <c r="K10" s="19"/>
      <c r="L10" s="19"/>
      <c r="M10" s="2"/>
      <c r="N10" s="13"/>
      <c r="O10" s="13"/>
      <c r="P10" s="2"/>
      <c r="Q10" s="13"/>
      <c r="R10" s="2"/>
      <c r="S10" s="5"/>
    </row>
    <row r="11" spans="1:21" ht="17.100000000000001" customHeight="1" x14ac:dyDescent="0.2">
      <c r="A11" s="24"/>
      <c r="B11" s="16" t="s">
        <v>5</v>
      </c>
      <c r="C11" s="8">
        <v>2017</v>
      </c>
      <c r="D11" s="13"/>
      <c r="E11" s="13"/>
      <c r="F11" s="13"/>
      <c r="G11" s="13"/>
      <c r="H11" s="19"/>
      <c r="I11" s="19"/>
      <c r="J11" s="19"/>
      <c r="K11" s="19"/>
      <c r="L11" s="19"/>
      <c r="M11" s="2"/>
      <c r="N11" s="13"/>
      <c r="O11" s="13"/>
      <c r="P11" s="2"/>
      <c r="Q11" s="13"/>
      <c r="R11" s="2"/>
      <c r="S11" s="5"/>
    </row>
    <row r="12" spans="1:21" ht="17.100000000000001" customHeight="1" x14ac:dyDescent="0.2">
      <c r="A12" s="24"/>
      <c r="B12" s="16" t="s">
        <v>5</v>
      </c>
      <c r="C12" s="8">
        <v>2017</v>
      </c>
      <c r="D12" s="13"/>
      <c r="E12" s="13"/>
      <c r="F12" s="13"/>
      <c r="G12" s="13"/>
      <c r="H12" s="19"/>
      <c r="I12" s="19"/>
      <c r="J12" s="19"/>
      <c r="K12" s="19"/>
      <c r="L12" s="19"/>
      <c r="M12" s="2"/>
      <c r="N12" s="13"/>
      <c r="O12" s="13"/>
      <c r="P12" s="2"/>
      <c r="Q12" s="13"/>
      <c r="R12" s="2"/>
      <c r="S12" s="5"/>
    </row>
    <row r="13" spans="1:21" ht="17.100000000000001" customHeight="1" x14ac:dyDescent="0.2">
      <c r="A13" s="24"/>
      <c r="B13" s="16" t="s">
        <v>5</v>
      </c>
      <c r="C13" s="8">
        <v>2017</v>
      </c>
      <c r="D13" s="13"/>
      <c r="E13" s="13"/>
      <c r="F13" s="13"/>
      <c r="G13" s="13"/>
      <c r="H13" s="19"/>
      <c r="I13" s="19"/>
      <c r="J13" s="19"/>
      <c r="K13" s="19"/>
      <c r="L13" s="19"/>
      <c r="M13" s="2"/>
      <c r="N13" s="13"/>
      <c r="O13" s="13"/>
      <c r="P13" s="2"/>
      <c r="Q13" s="13"/>
      <c r="R13" s="2"/>
      <c r="S13" s="5"/>
    </row>
    <row r="14" spans="1:21" ht="17.100000000000001" customHeight="1" x14ac:dyDescent="0.2">
      <c r="A14" s="24"/>
      <c r="B14" s="16" t="s">
        <v>5</v>
      </c>
      <c r="C14" s="8">
        <v>2017</v>
      </c>
      <c r="D14" s="13"/>
      <c r="E14" s="13"/>
      <c r="F14" s="13"/>
      <c r="G14" s="13"/>
      <c r="H14" s="19"/>
      <c r="I14" s="19"/>
      <c r="J14" s="19"/>
      <c r="K14" s="19"/>
      <c r="L14" s="19"/>
      <c r="M14" s="2"/>
      <c r="N14" s="13"/>
      <c r="O14" s="13"/>
      <c r="P14" s="2"/>
      <c r="Q14" s="13"/>
      <c r="R14" s="2"/>
      <c r="S14" s="5"/>
    </row>
    <row r="15" spans="1:21" ht="17.100000000000001" customHeight="1" x14ac:dyDescent="0.2">
      <c r="A15" s="24"/>
      <c r="B15" s="16" t="s">
        <v>5</v>
      </c>
      <c r="C15" s="8">
        <v>2017</v>
      </c>
      <c r="D15" s="13"/>
      <c r="E15" s="13"/>
      <c r="F15" s="13"/>
      <c r="G15" s="13"/>
      <c r="H15" s="19"/>
      <c r="I15" s="19"/>
      <c r="J15" s="19"/>
      <c r="K15" s="19"/>
      <c r="L15" s="19"/>
      <c r="M15" s="2"/>
      <c r="N15" s="13"/>
      <c r="O15" s="13"/>
      <c r="P15" s="2"/>
      <c r="Q15" s="13"/>
      <c r="R15" s="2"/>
      <c r="S15" s="5"/>
    </row>
    <row r="16" spans="1:21" ht="17.100000000000001" customHeight="1" x14ac:dyDescent="0.2">
      <c r="A16" s="24"/>
      <c r="B16" s="16" t="s">
        <v>5</v>
      </c>
      <c r="C16" s="8">
        <v>2017</v>
      </c>
      <c r="D16" s="13"/>
      <c r="E16" s="13"/>
      <c r="F16" s="13"/>
      <c r="G16" s="13"/>
      <c r="H16" s="19"/>
      <c r="I16" s="19"/>
      <c r="J16" s="19"/>
      <c r="K16" s="19"/>
      <c r="L16" s="19"/>
      <c r="M16" s="2"/>
      <c r="N16" s="13"/>
      <c r="O16" s="13"/>
      <c r="P16" s="2"/>
      <c r="Q16" s="13"/>
      <c r="R16" s="2"/>
      <c r="S16" s="5"/>
    </row>
    <row r="17" spans="1:19" ht="17.100000000000001" customHeight="1" x14ac:dyDescent="0.2">
      <c r="A17" s="24"/>
      <c r="B17" s="16" t="s">
        <v>5</v>
      </c>
      <c r="C17" s="8">
        <v>2017</v>
      </c>
      <c r="D17" s="13"/>
      <c r="E17" s="13"/>
      <c r="F17" s="13"/>
      <c r="G17" s="13"/>
      <c r="H17" s="19"/>
      <c r="I17" s="19"/>
      <c r="J17" s="19"/>
      <c r="K17" s="19"/>
      <c r="L17" s="19"/>
      <c r="M17" s="2"/>
      <c r="N17" s="13"/>
      <c r="O17" s="13"/>
      <c r="P17" s="2"/>
      <c r="Q17" s="13"/>
      <c r="R17" s="2"/>
      <c r="S17" s="5"/>
    </row>
    <row r="18" spans="1:19" ht="17.100000000000001" customHeight="1" x14ac:dyDescent="0.2">
      <c r="A18" s="24"/>
      <c r="B18" s="16" t="s">
        <v>5</v>
      </c>
      <c r="C18" s="8">
        <v>2017</v>
      </c>
      <c r="D18" s="13"/>
      <c r="E18" s="13"/>
      <c r="F18" s="13"/>
      <c r="G18" s="13"/>
      <c r="H18" s="19"/>
      <c r="I18" s="19"/>
      <c r="J18" s="19"/>
      <c r="K18" s="19"/>
      <c r="L18" s="19"/>
      <c r="M18" s="2"/>
      <c r="N18" s="13"/>
      <c r="O18" s="13"/>
      <c r="P18" s="2"/>
      <c r="Q18" s="13"/>
      <c r="R18" s="2"/>
      <c r="S18" s="5"/>
    </row>
    <row r="19" spans="1:19" ht="17.100000000000001" customHeight="1" x14ac:dyDescent="0.2">
      <c r="A19" s="24"/>
      <c r="B19" s="16" t="s">
        <v>5</v>
      </c>
      <c r="C19" s="8">
        <v>2017</v>
      </c>
      <c r="D19" s="13"/>
      <c r="E19" s="13"/>
      <c r="F19" s="13"/>
      <c r="G19" s="13"/>
      <c r="H19" s="19"/>
      <c r="I19" s="19"/>
      <c r="J19" s="19"/>
      <c r="K19" s="19"/>
      <c r="L19" s="19"/>
      <c r="M19" s="2"/>
      <c r="N19" s="13"/>
      <c r="O19" s="13"/>
      <c r="P19" s="2"/>
      <c r="Q19" s="13"/>
      <c r="R19" s="2"/>
      <c r="S19" s="5"/>
    </row>
    <row r="20" spans="1:19" ht="17.100000000000001" customHeight="1" x14ac:dyDescent="0.2">
      <c r="A20" s="24"/>
      <c r="B20" s="16" t="s">
        <v>5</v>
      </c>
      <c r="C20" s="8">
        <v>2017</v>
      </c>
      <c r="D20" s="13"/>
      <c r="E20" s="13"/>
      <c r="F20" s="13"/>
      <c r="G20" s="13"/>
      <c r="H20" s="19"/>
      <c r="I20" s="19"/>
      <c r="J20" s="19"/>
      <c r="K20" s="19"/>
      <c r="L20" s="19"/>
      <c r="M20" s="2"/>
      <c r="N20" s="13"/>
      <c r="O20" s="13"/>
      <c r="P20" s="2"/>
      <c r="Q20" s="13"/>
      <c r="R20" s="2"/>
      <c r="S20" s="5"/>
    </row>
    <row r="21" spans="1:19" ht="17.100000000000001" customHeight="1" x14ac:dyDescent="0.2">
      <c r="A21" s="24"/>
      <c r="B21" s="16" t="s">
        <v>5</v>
      </c>
      <c r="C21" s="8">
        <v>2017</v>
      </c>
      <c r="D21" s="13"/>
      <c r="E21" s="13"/>
      <c r="F21" s="13"/>
      <c r="G21" s="13"/>
      <c r="H21" s="19"/>
      <c r="I21" s="19"/>
      <c r="J21" s="19"/>
      <c r="K21" s="19"/>
      <c r="L21" s="19"/>
      <c r="M21" s="2"/>
      <c r="N21" s="13"/>
      <c r="O21" s="13"/>
      <c r="P21" s="2"/>
      <c r="Q21" s="13"/>
      <c r="R21" s="2"/>
      <c r="S21" s="5"/>
    </row>
    <row r="22" spans="1:19" ht="17.100000000000001" customHeight="1" x14ac:dyDescent="0.2">
      <c r="A22" s="24"/>
      <c r="B22" s="16" t="s">
        <v>5</v>
      </c>
      <c r="C22" s="8">
        <v>2017</v>
      </c>
      <c r="D22" s="13"/>
      <c r="E22" s="13"/>
      <c r="F22" s="13"/>
      <c r="G22" s="13"/>
      <c r="H22" s="19"/>
      <c r="I22" s="19"/>
      <c r="J22" s="19"/>
      <c r="K22" s="19"/>
      <c r="L22" s="19"/>
      <c r="M22" s="2"/>
      <c r="N22" s="13"/>
      <c r="O22" s="13"/>
      <c r="P22" s="2"/>
      <c r="Q22" s="13"/>
      <c r="R22" s="2"/>
      <c r="S22" s="5"/>
    </row>
    <row r="23" spans="1:19" ht="17.100000000000001" customHeight="1" x14ac:dyDescent="0.2">
      <c r="A23" s="24"/>
      <c r="B23" s="16" t="s">
        <v>5</v>
      </c>
      <c r="C23" s="8">
        <v>2017</v>
      </c>
      <c r="D23" s="13"/>
      <c r="E23" s="13"/>
      <c r="F23" s="13"/>
      <c r="G23" s="13"/>
      <c r="H23" s="19"/>
      <c r="I23" s="19"/>
      <c r="J23" s="19"/>
      <c r="K23" s="19"/>
      <c r="L23" s="19"/>
      <c r="M23" s="2"/>
      <c r="N23" s="13"/>
      <c r="O23" s="13"/>
      <c r="P23" s="2"/>
      <c r="Q23" s="13"/>
      <c r="R23" s="2"/>
      <c r="S23" s="5"/>
    </row>
    <row r="24" spans="1:19" ht="17.100000000000001" customHeight="1" x14ac:dyDescent="0.2">
      <c r="A24" s="24"/>
      <c r="B24" s="16" t="s">
        <v>5</v>
      </c>
      <c r="C24" s="8">
        <v>2017</v>
      </c>
      <c r="D24" s="13"/>
      <c r="E24" s="13"/>
      <c r="F24" s="13"/>
      <c r="G24" s="13"/>
      <c r="H24" s="19"/>
      <c r="I24" s="19"/>
      <c r="J24" s="19"/>
      <c r="K24" s="19"/>
      <c r="L24" s="19"/>
      <c r="M24" s="2"/>
      <c r="N24" s="13"/>
      <c r="O24" s="13"/>
      <c r="P24" s="2"/>
      <c r="Q24" s="13"/>
      <c r="R24" s="2"/>
      <c r="S24" s="5"/>
    </row>
    <row r="25" spans="1:19" ht="17.100000000000001" customHeight="1" x14ac:dyDescent="0.2">
      <c r="A25" s="24"/>
      <c r="B25" s="16" t="s">
        <v>5</v>
      </c>
      <c r="C25" s="8">
        <v>2017</v>
      </c>
      <c r="D25" s="13"/>
      <c r="E25" s="13"/>
      <c r="F25" s="13"/>
      <c r="G25" s="13"/>
      <c r="H25" s="19"/>
      <c r="I25" s="19"/>
      <c r="J25" s="19"/>
      <c r="K25" s="19"/>
      <c r="L25" s="19"/>
      <c r="M25" s="2"/>
      <c r="N25" s="13"/>
      <c r="O25" s="13"/>
      <c r="P25" s="2"/>
      <c r="Q25" s="13"/>
      <c r="R25" s="2"/>
      <c r="S25" s="5"/>
    </row>
    <row r="26" spans="1:19" ht="17.100000000000001" customHeight="1" x14ac:dyDescent="0.2">
      <c r="A26" s="24"/>
      <c r="B26" s="16" t="s">
        <v>5</v>
      </c>
      <c r="C26" s="8">
        <v>2017</v>
      </c>
      <c r="D26" s="13"/>
      <c r="E26" s="13"/>
      <c r="F26" s="13"/>
      <c r="G26" s="13"/>
      <c r="H26" s="19"/>
      <c r="I26" s="19"/>
      <c r="J26" s="19"/>
      <c r="K26" s="19"/>
      <c r="L26" s="19"/>
      <c r="M26" s="2"/>
      <c r="N26" s="13"/>
      <c r="O26" s="13"/>
      <c r="P26" s="2"/>
      <c r="Q26" s="13"/>
      <c r="R26" s="2"/>
      <c r="S26" s="5"/>
    </row>
    <row r="27" spans="1:19" ht="17.100000000000001" customHeight="1" x14ac:dyDescent="0.2">
      <c r="A27" s="24"/>
      <c r="B27" s="16" t="s">
        <v>5</v>
      </c>
      <c r="C27" s="8">
        <v>2017</v>
      </c>
      <c r="D27" s="13"/>
      <c r="E27" s="13"/>
      <c r="F27" s="13"/>
      <c r="G27" s="13"/>
      <c r="H27" s="19"/>
      <c r="I27" s="19"/>
      <c r="J27" s="19"/>
      <c r="K27" s="19"/>
      <c r="L27" s="19"/>
      <c r="M27" s="2"/>
      <c r="N27" s="13"/>
      <c r="O27" s="13"/>
      <c r="P27" s="2"/>
      <c r="Q27" s="13"/>
      <c r="R27" s="2"/>
      <c r="S27" s="5"/>
    </row>
    <row r="28" spans="1:19" ht="17.100000000000001" customHeight="1" x14ac:dyDescent="0.2">
      <c r="A28" s="24"/>
      <c r="B28" s="16" t="s">
        <v>5</v>
      </c>
      <c r="C28" s="8">
        <v>2017</v>
      </c>
      <c r="D28" s="13"/>
      <c r="E28" s="13"/>
      <c r="F28" s="13"/>
      <c r="G28" s="13"/>
      <c r="H28" s="19"/>
      <c r="I28" s="19"/>
      <c r="J28" s="19"/>
      <c r="K28" s="19"/>
      <c r="L28" s="19"/>
      <c r="M28" s="2"/>
      <c r="N28" s="13"/>
      <c r="O28" s="13"/>
      <c r="P28" s="2"/>
      <c r="Q28" s="13"/>
      <c r="R28" s="2"/>
      <c r="S28" s="5"/>
    </row>
    <row r="29" spans="1:19" ht="17.100000000000001" customHeight="1" x14ac:dyDescent="0.2">
      <c r="A29" s="24"/>
      <c r="B29" s="16" t="s">
        <v>5</v>
      </c>
      <c r="C29" s="8">
        <v>2017</v>
      </c>
      <c r="D29" s="13"/>
      <c r="E29" s="13"/>
      <c r="F29" s="13"/>
      <c r="G29" s="13"/>
      <c r="H29" s="19"/>
      <c r="I29" s="19"/>
      <c r="J29" s="19"/>
      <c r="K29" s="19"/>
      <c r="L29" s="19"/>
      <c r="M29" s="2"/>
      <c r="N29" s="13"/>
      <c r="O29" s="13"/>
      <c r="P29" s="2"/>
      <c r="Q29" s="13"/>
      <c r="R29" s="2"/>
      <c r="S29" s="5"/>
    </row>
    <row r="30" spans="1:19" ht="17.100000000000001" customHeight="1" x14ac:dyDescent="0.2">
      <c r="A30" s="25"/>
      <c r="B30" s="16" t="s">
        <v>5</v>
      </c>
      <c r="C30" s="8">
        <v>2017</v>
      </c>
      <c r="D30" s="13"/>
      <c r="E30" s="13"/>
      <c r="F30" s="13"/>
      <c r="G30" s="13"/>
      <c r="H30" s="19"/>
      <c r="I30" s="19"/>
      <c r="J30" s="19"/>
      <c r="K30" s="19"/>
      <c r="L30" s="19"/>
      <c r="M30" s="2"/>
      <c r="N30" s="13"/>
      <c r="O30" s="13"/>
      <c r="P30" s="2"/>
      <c r="Q30" s="13"/>
      <c r="R30" s="2"/>
      <c r="S30" s="5"/>
    </row>
    <row r="31" spans="1:19" ht="17.100000000000001" customHeight="1" x14ac:dyDescent="0.2">
      <c r="A31" s="24"/>
      <c r="B31" s="16" t="s">
        <v>5</v>
      </c>
      <c r="C31" s="8">
        <v>2017</v>
      </c>
      <c r="D31" s="13"/>
      <c r="E31" s="13"/>
      <c r="F31" s="13"/>
      <c r="G31" s="13"/>
      <c r="H31" s="19"/>
      <c r="I31" s="19"/>
      <c r="J31" s="19"/>
      <c r="K31" s="19"/>
      <c r="L31" s="19"/>
      <c r="M31" s="2"/>
      <c r="N31" s="13"/>
      <c r="O31" s="13"/>
      <c r="P31" s="2"/>
      <c r="Q31" s="13"/>
      <c r="R31" s="2"/>
      <c r="S31" s="5"/>
    </row>
    <row r="32" spans="1:19" ht="17.100000000000001" customHeight="1" x14ac:dyDescent="0.2">
      <c r="A32" s="24"/>
      <c r="B32" s="16" t="s">
        <v>5</v>
      </c>
      <c r="C32" s="8">
        <v>2017</v>
      </c>
      <c r="D32" s="13"/>
      <c r="E32" s="13"/>
      <c r="F32" s="13"/>
      <c r="G32" s="13"/>
      <c r="H32" s="19"/>
      <c r="I32" s="19"/>
      <c r="J32" s="19"/>
      <c r="K32" s="19"/>
      <c r="L32" s="19"/>
      <c r="M32" s="2"/>
      <c r="N32" s="13"/>
      <c r="O32" s="13"/>
      <c r="P32" s="2"/>
      <c r="Q32" s="13"/>
      <c r="R32" s="2"/>
      <c r="S32" s="5"/>
    </row>
    <row r="33" spans="1:19" ht="17.100000000000001" customHeight="1" x14ac:dyDescent="0.2">
      <c r="A33" s="24"/>
      <c r="B33" s="16" t="s">
        <v>5</v>
      </c>
      <c r="C33" s="8">
        <v>2017</v>
      </c>
      <c r="D33" s="13"/>
      <c r="E33" s="13"/>
      <c r="F33" s="13"/>
      <c r="G33" s="13"/>
      <c r="H33" s="19"/>
      <c r="I33" s="19"/>
      <c r="J33" s="19"/>
      <c r="K33" s="19"/>
      <c r="L33" s="19"/>
      <c r="M33" s="2"/>
      <c r="N33" s="13"/>
      <c r="O33" s="13"/>
      <c r="P33" s="2"/>
      <c r="Q33" s="13"/>
      <c r="R33" s="2"/>
      <c r="S33" s="5"/>
    </row>
    <row r="34" spans="1:19" ht="17.100000000000001" customHeight="1" x14ac:dyDescent="0.2">
      <c r="A34" s="24"/>
      <c r="B34" s="16" t="s">
        <v>5</v>
      </c>
      <c r="C34" s="8">
        <v>2017</v>
      </c>
      <c r="D34" s="13"/>
      <c r="E34" s="13"/>
      <c r="F34" s="13"/>
      <c r="G34" s="13"/>
      <c r="H34" s="19"/>
      <c r="I34" s="19"/>
      <c r="J34" s="19"/>
      <c r="K34" s="19"/>
      <c r="L34" s="19"/>
      <c r="M34" s="2"/>
      <c r="N34" s="13"/>
      <c r="O34" s="13"/>
      <c r="P34" s="2"/>
      <c r="Q34" s="13"/>
      <c r="R34" s="2"/>
      <c r="S34" s="5"/>
    </row>
    <row r="35" spans="1:19" ht="17.100000000000001" customHeight="1" x14ac:dyDescent="0.2">
      <c r="A35" s="24"/>
      <c r="B35" s="16" t="s">
        <v>5</v>
      </c>
      <c r="C35" s="8">
        <v>2017</v>
      </c>
      <c r="D35" s="13"/>
      <c r="E35" s="13"/>
      <c r="F35" s="13"/>
      <c r="G35" s="13"/>
      <c r="H35" s="19"/>
      <c r="I35" s="19"/>
      <c r="J35" s="19"/>
      <c r="K35" s="19"/>
      <c r="L35" s="19"/>
      <c r="M35" s="2"/>
      <c r="N35" s="13"/>
      <c r="O35" s="13"/>
      <c r="P35" s="2"/>
      <c r="Q35" s="13"/>
      <c r="R35" s="2"/>
      <c r="S35" s="5"/>
    </row>
    <row r="36" spans="1:19" ht="17.100000000000001" customHeight="1" x14ac:dyDescent="0.2">
      <c r="A36" s="24"/>
      <c r="B36" s="16" t="s">
        <v>5</v>
      </c>
      <c r="C36" s="8">
        <v>2017</v>
      </c>
      <c r="D36" s="13"/>
      <c r="E36" s="13"/>
      <c r="F36" s="13"/>
      <c r="G36" s="13"/>
      <c r="H36" s="19"/>
      <c r="I36" s="19"/>
      <c r="J36" s="19"/>
      <c r="K36" s="19"/>
      <c r="L36" s="19"/>
      <c r="M36" s="2"/>
      <c r="N36" s="13"/>
      <c r="O36" s="13"/>
      <c r="P36" s="2"/>
      <c r="Q36" s="13"/>
      <c r="R36" s="2"/>
      <c r="S36" s="5"/>
    </row>
    <row r="37" spans="1:19" ht="17.100000000000001" customHeight="1" x14ac:dyDescent="0.2">
      <c r="A37" s="24"/>
      <c r="B37" s="16" t="s">
        <v>5</v>
      </c>
      <c r="C37" s="8">
        <v>2017</v>
      </c>
      <c r="D37" s="13"/>
      <c r="E37" s="13"/>
      <c r="F37" s="13"/>
      <c r="G37" s="13"/>
      <c r="H37" s="19"/>
      <c r="I37" s="19"/>
      <c r="J37" s="19"/>
      <c r="K37" s="19"/>
      <c r="L37" s="19"/>
      <c r="M37" s="2"/>
      <c r="N37" s="13"/>
      <c r="O37" s="13"/>
      <c r="P37" s="2"/>
      <c r="Q37" s="13"/>
      <c r="R37" s="2"/>
      <c r="S37" s="5"/>
    </row>
    <row r="38" spans="1:19" ht="17.100000000000001" customHeight="1" x14ac:dyDescent="0.2">
      <c r="A38" s="24"/>
      <c r="B38" s="16" t="s">
        <v>5</v>
      </c>
      <c r="C38" s="8">
        <v>2017</v>
      </c>
      <c r="D38" s="13"/>
      <c r="E38" s="13"/>
      <c r="F38" s="13"/>
      <c r="G38" s="13"/>
      <c r="H38" s="19"/>
      <c r="I38" s="19"/>
      <c r="J38" s="19"/>
      <c r="K38" s="19"/>
      <c r="L38" s="19"/>
      <c r="M38" s="2"/>
      <c r="N38" s="13"/>
      <c r="O38" s="13"/>
      <c r="P38" s="2"/>
      <c r="Q38" s="13"/>
      <c r="R38" s="2"/>
      <c r="S38" s="5"/>
    </row>
    <row r="39" spans="1:19" ht="17.100000000000001" customHeight="1" x14ac:dyDescent="0.2">
      <c r="A39" s="24"/>
      <c r="B39" s="16" t="s">
        <v>5</v>
      </c>
      <c r="C39" s="8">
        <v>2017</v>
      </c>
      <c r="D39" s="13"/>
      <c r="E39" s="13"/>
      <c r="F39" s="13"/>
      <c r="G39" s="13"/>
      <c r="H39" s="19"/>
      <c r="I39" s="19"/>
      <c r="J39" s="19"/>
      <c r="K39" s="19"/>
      <c r="L39" s="19"/>
      <c r="M39" s="2"/>
      <c r="N39" s="13"/>
      <c r="O39" s="13"/>
      <c r="P39" s="2"/>
      <c r="Q39" s="13"/>
      <c r="R39" s="2"/>
      <c r="S39" s="5"/>
    </row>
    <row r="40" spans="1:19" ht="17.100000000000001" customHeight="1" x14ac:dyDescent="0.2">
      <c r="A40" s="24"/>
      <c r="B40" s="16" t="s">
        <v>5</v>
      </c>
      <c r="C40" s="8">
        <v>2017</v>
      </c>
      <c r="D40" s="13"/>
      <c r="E40" s="13"/>
      <c r="F40" s="13"/>
      <c r="G40" s="13"/>
      <c r="H40" s="19"/>
      <c r="I40" s="19"/>
      <c r="J40" s="19"/>
      <c r="K40" s="19"/>
      <c r="L40" s="19"/>
      <c r="M40" s="2"/>
      <c r="N40" s="13"/>
      <c r="O40" s="13"/>
      <c r="P40" s="2"/>
      <c r="Q40" s="13"/>
      <c r="R40" s="2"/>
      <c r="S40" s="5"/>
    </row>
    <row r="41" spans="1:19" ht="17.100000000000001" customHeight="1" x14ac:dyDescent="0.2">
      <c r="A41" s="24"/>
      <c r="B41" s="16" t="s">
        <v>5</v>
      </c>
      <c r="C41" s="8">
        <v>2017</v>
      </c>
      <c r="D41" s="13"/>
      <c r="E41" s="13"/>
      <c r="F41" s="13"/>
      <c r="G41" s="13"/>
      <c r="H41" s="19"/>
      <c r="I41" s="19"/>
      <c r="J41" s="19"/>
      <c r="K41" s="19"/>
      <c r="L41" s="19"/>
      <c r="M41" s="2"/>
      <c r="N41" s="13"/>
      <c r="O41" s="13"/>
      <c r="P41" s="2"/>
      <c r="Q41" s="13"/>
      <c r="R41" s="2"/>
      <c r="S41" s="5"/>
    </row>
    <row r="42" spans="1:19" ht="17.100000000000001" customHeight="1" x14ac:dyDescent="0.2">
      <c r="A42" s="24"/>
      <c r="B42" s="16" t="s">
        <v>5</v>
      </c>
      <c r="C42" s="8">
        <v>2017</v>
      </c>
      <c r="D42" s="13"/>
      <c r="E42" s="13"/>
      <c r="F42" s="13"/>
      <c r="G42" s="13"/>
      <c r="H42" s="19"/>
      <c r="I42" s="19"/>
      <c r="J42" s="19"/>
      <c r="K42" s="19"/>
      <c r="L42" s="19"/>
      <c r="M42" s="2"/>
      <c r="N42" s="13"/>
      <c r="O42" s="13"/>
      <c r="P42" s="2"/>
      <c r="Q42" s="13"/>
      <c r="R42" s="2"/>
      <c r="S42" s="5"/>
    </row>
    <row r="43" spans="1:19" ht="17.100000000000001" customHeight="1" x14ac:dyDescent="0.2">
      <c r="A43" s="24"/>
      <c r="B43" s="16" t="s">
        <v>5</v>
      </c>
      <c r="C43" s="8">
        <v>2017</v>
      </c>
      <c r="D43" s="13"/>
      <c r="E43" s="13"/>
      <c r="F43" s="13"/>
      <c r="G43" s="13"/>
      <c r="H43" s="19"/>
      <c r="I43" s="19"/>
      <c r="J43" s="19"/>
      <c r="K43" s="19"/>
      <c r="L43" s="19"/>
      <c r="M43" s="2"/>
      <c r="N43" s="13"/>
      <c r="O43" s="13"/>
      <c r="P43" s="2"/>
      <c r="Q43" s="13"/>
      <c r="R43" s="2"/>
      <c r="S43" s="5"/>
    </row>
    <row r="44" spans="1:19" ht="17.100000000000001" customHeight="1" x14ac:dyDescent="0.2">
      <c r="A44" s="24"/>
      <c r="B44" s="16" t="s">
        <v>5</v>
      </c>
      <c r="C44" s="8">
        <v>2017</v>
      </c>
      <c r="D44" s="13"/>
      <c r="E44" s="13"/>
      <c r="F44" s="13"/>
      <c r="G44" s="13"/>
      <c r="H44" s="19"/>
      <c r="I44" s="19"/>
      <c r="J44" s="19"/>
      <c r="K44" s="19"/>
      <c r="L44" s="19"/>
      <c r="M44" s="2"/>
      <c r="N44" s="13"/>
      <c r="O44" s="13"/>
      <c r="P44" s="2"/>
      <c r="Q44" s="13"/>
      <c r="R44" s="2"/>
      <c r="S44" s="5"/>
    </row>
    <row r="45" spans="1:19" ht="17.100000000000001" customHeight="1" x14ac:dyDescent="0.2">
      <c r="A45" s="24"/>
      <c r="B45" s="16" t="s">
        <v>5</v>
      </c>
      <c r="C45" s="8">
        <v>2017</v>
      </c>
      <c r="D45" s="13"/>
      <c r="E45" s="13"/>
      <c r="F45" s="13"/>
      <c r="G45" s="13"/>
      <c r="H45" s="19"/>
      <c r="I45" s="19"/>
      <c r="J45" s="19"/>
      <c r="K45" s="19"/>
      <c r="L45" s="19"/>
      <c r="M45" s="2"/>
      <c r="N45" s="13"/>
      <c r="O45" s="13"/>
      <c r="P45" s="2"/>
      <c r="Q45" s="13"/>
      <c r="R45" s="2"/>
      <c r="S45" s="5"/>
    </row>
    <row r="46" spans="1:19" ht="17.100000000000001" customHeight="1" x14ac:dyDescent="0.2">
      <c r="A46" s="24"/>
      <c r="B46" s="16" t="s">
        <v>5</v>
      </c>
      <c r="C46" s="8">
        <v>2017</v>
      </c>
      <c r="D46" s="13"/>
      <c r="E46" s="13"/>
      <c r="F46" s="13"/>
      <c r="G46" s="13"/>
      <c r="H46" s="19"/>
      <c r="I46" s="19"/>
      <c r="J46" s="19"/>
      <c r="K46" s="19"/>
      <c r="L46" s="19"/>
      <c r="M46" s="2"/>
      <c r="N46" s="13"/>
      <c r="O46" s="13"/>
      <c r="P46" s="2"/>
      <c r="Q46" s="13"/>
      <c r="R46" s="2"/>
      <c r="S46" s="5"/>
    </row>
    <row r="47" spans="1:19" ht="17.100000000000001" customHeight="1" x14ac:dyDescent="0.2">
      <c r="A47" s="24"/>
      <c r="B47" s="16" t="s">
        <v>5</v>
      </c>
      <c r="C47" s="8">
        <v>2017</v>
      </c>
      <c r="D47" s="13"/>
      <c r="E47" s="13"/>
      <c r="F47" s="13"/>
      <c r="G47" s="13"/>
      <c r="H47" s="19"/>
      <c r="I47" s="19"/>
      <c r="J47" s="19"/>
      <c r="K47" s="19"/>
      <c r="L47" s="19"/>
      <c r="M47" s="2"/>
      <c r="N47" s="13"/>
      <c r="O47" s="13"/>
      <c r="P47" s="2"/>
      <c r="Q47" s="13"/>
      <c r="R47" s="2"/>
      <c r="S47" s="5"/>
    </row>
    <row r="48" spans="1:19" ht="17.100000000000001" customHeight="1" x14ac:dyDescent="0.2">
      <c r="A48" s="24"/>
      <c r="B48" s="16" t="s">
        <v>5</v>
      </c>
      <c r="C48" s="8">
        <v>2017</v>
      </c>
      <c r="D48" s="13"/>
      <c r="E48" s="13"/>
      <c r="F48" s="13"/>
      <c r="G48" s="13"/>
      <c r="H48" s="19"/>
      <c r="I48" s="19"/>
      <c r="J48" s="19"/>
      <c r="K48" s="19"/>
      <c r="L48" s="19"/>
      <c r="M48" s="2"/>
      <c r="N48" s="13"/>
      <c r="O48" s="13"/>
      <c r="P48" s="2"/>
      <c r="Q48" s="13"/>
      <c r="R48" s="2"/>
      <c r="S48" s="5"/>
    </row>
    <row r="49" spans="1:21" ht="17.100000000000001" customHeight="1" x14ac:dyDescent="0.2">
      <c r="A49" s="24"/>
      <c r="B49" s="16" t="s">
        <v>5</v>
      </c>
      <c r="C49" s="8">
        <v>2017</v>
      </c>
      <c r="D49" s="13"/>
      <c r="E49" s="13"/>
      <c r="F49" s="13"/>
      <c r="G49" s="13"/>
      <c r="H49" s="19"/>
      <c r="I49" s="19"/>
      <c r="J49" s="19"/>
      <c r="K49" s="19"/>
      <c r="L49" s="19"/>
      <c r="M49" s="2"/>
      <c r="N49" s="13"/>
      <c r="O49" s="13"/>
      <c r="P49" s="2"/>
      <c r="Q49" s="13"/>
      <c r="R49" s="2"/>
      <c r="S49" s="5"/>
    </row>
    <row r="50" spans="1:21" ht="17.100000000000001" customHeight="1" x14ac:dyDescent="0.2">
      <c r="A50" s="26"/>
      <c r="B50" s="16" t="s">
        <v>5</v>
      </c>
      <c r="C50" s="8">
        <v>2017</v>
      </c>
      <c r="D50" s="13"/>
      <c r="E50" s="13"/>
      <c r="F50" s="13"/>
      <c r="G50" s="13"/>
      <c r="H50" s="19"/>
      <c r="I50" s="19"/>
      <c r="J50" s="19"/>
      <c r="K50" s="19"/>
      <c r="L50" s="19"/>
      <c r="M50" s="2"/>
      <c r="N50" s="13"/>
      <c r="O50" s="13"/>
      <c r="P50" s="2"/>
      <c r="Q50" s="13"/>
      <c r="R50" s="2"/>
      <c r="S50" s="5"/>
    </row>
    <row r="51" spans="1:21" ht="17.100000000000001" customHeight="1" x14ac:dyDescent="0.2">
      <c r="A51" s="26"/>
      <c r="B51" s="16" t="s">
        <v>5</v>
      </c>
      <c r="C51" s="8">
        <v>2017</v>
      </c>
      <c r="D51" s="13"/>
      <c r="E51" s="13"/>
      <c r="F51" s="13"/>
      <c r="G51" s="13"/>
      <c r="H51" s="19"/>
      <c r="I51" s="19"/>
      <c r="J51" s="19"/>
      <c r="K51" s="19"/>
      <c r="L51" s="19"/>
      <c r="M51" s="2"/>
      <c r="N51" s="13"/>
      <c r="O51" s="13"/>
      <c r="P51" s="2"/>
      <c r="Q51" s="13"/>
      <c r="R51" s="2"/>
      <c r="S51" s="5"/>
    </row>
    <row r="52" spans="1:21" ht="17.100000000000001" customHeight="1" x14ac:dyDescent="0.2">
      <c r="A52" s="26"/>
      <c r="B52" s="17" t="s">
        <v>5</v>
      </c>
      <c r="C52" s="8">
        <v>2017</v>
      </c>
      <c r="D52" s="14"/>
      <c r="E52" s="14"/>
      <c r="F52" s="14"/>
      <c r="G52" s="14"/>
      <c r="H52" s="20"/>
      <c r="I52" s="20"/>
      <c r="J52" s="20"/>
      <c r="K52" s="20"/>
      <c r="L52" s="20"/>
      <c r="M52" s="3"/>
      <c r="N52" s="14"/>
      <c r="O52" s="14"/>
      <c r="P52" s="3"/>
      <c r="Q52" s="14"/>
      <c r="R52" s="2"/>
      <c r="S52" s="5"/>
    </row>
    <row r="53" spans="1:21" x14ac:dyDescent="0.2">
      <c r="A53" s="27"/>
      <c r="B53" s="48"/>
      <c r="C53" s="49"/>
      <c r="D53" s="49"/>
      <c r="E53" s="49"/>
      <c r="F53" s="49"/>
      <c r="G53" s="49"/>
      <c r="H53" s="49"/>
      <c r="I53" s="49"/>
      <c r="J53" s="49"/>
      <c r="K53" s="49"/>
      <c r="L53" s="49"/>
      <c r="M53" s="49"/>
      <c r="N53" s="49"/>
      <c r="O53" s="49"/>
      <c r="P53" s="49"/>
      <c r="Q53" s="50"/>
      <c r="R53" s="39"/>
      <c r="S53" s="9"/>
    </row>
    <row r="55" spans="1:21" s="11" customFormat="1" x14ac:dyDescent="0.2">
      <c r="A55" s="21"/>
      <c r="B55" s="22"/>
      <c r="C55" s="22"/>
      <c r="D55" s="22"/>
      <c r="E55" s="22"/>
      <c r="F55" s="22"/>
      <c r="G55" s="22"/>
      <c r="H55" s="22"/>
      <c r="I55" s="22"/>
      <c r="S55" s="10"/>
      <c r="T55" s="10"/>
      <c r="U55" s="10"/>
    </row>
    <row r="56" spans="1:21" s="11" customFormat="1" x14ac:dyDescent="0.2">
      <c r="A56" s="10"/>
      <c r="E56" s="11" t="s">
        <v>17</v>
      </c>
      <c r="F56" s="11" t="s">
        <v>21</v>
      </c>
      <c r="G56" s="11" t="s">
        <v>24</v>
      </c>
      <c r="H56" s="11" t="s">
        <v>25</v>
      </c>
      <c r="M56" s="11" t="s">
        <v>27</v>
      </c>
      <c r="N56" s="11" t="s">
        <v>27</v>
      </c>
      <c r="R56" s="11" t="s">
        <v>27</v>
      </c>
      <c r="S56" s="10"/>
      <c r="T56" s="10"/>
      <c r="U56" s="10"/>
    </row>
    <row r="57" spans="1:21" s="11" customFormat="1" x14ac:dyDescent="0.2">
      <c r="A57" s="10"/>
      <c r="E57" s="11" t="s">
        <v>18</v>
      </c>
      <c r="F57" s="11" t="s">
        <v>22</v>
      </c>
      <c r="G57" s="11" t="s">
        <v>25</v>
      </c>
      <c r="H57" s="11" t="s">
        <v>26</v>
      </c>
      <c r="M57" s="11" t="s">
        <v>28</v>
      </c>
      <c r="N57" s="11" t="s">
        <v>28</v>
      </c>
      <c r="R57" s="11" t="s">
        <v>28</v>
      </c>
      <c r="S57" s="10"/>
      <c r="T57" s="10"/>
      <c r="U57" s="10"/>
    </row>
    <row r="58" spans="1:21" s="11" customFormat="1" x14ac:dyDescent="0.2">
      <c r="A58" s="10"/>
      <c r="E58" s="11" t="s">
        <v>19</v>
      </c>
      <c r="F58" s="11" t="s">
        <v>23</v>
      </c>
      <c r="G58" s="11" t="s">
        <v>26</v>
      </c>
      <c r="S58" s="10"/>
      <c r="T58" s="10"/>
      <c r="U58" s="10"/>
    </row>
    <row r="59" spans="1:21" s="11" customFormat="1" x14ac:dyDescent="0.2">
      <c r="A59" s="10"/>
      <c r="E59" s="11" t="s">
        <v>20</v>
      </c>
      <c r="S59" s="10"/>
      <c r="T59" s="10"/>
      <c r="U59" s="10"/>
    </row>
    <row r="60" spans="1:21" s="11" customFormat="1" x14ac:dyDescent="0.2">
      <c r="A60" s="10"/>
      <c r="S60" s="10"/>
      <c r="T60" s="10"/>
      <c r="U60" s="10"/>
    </row>
    <row r="61" spans="1:21" s="11" customFormat="1" x14ac:dyDescent="0.2">
      <c r="A61" s="10"/>
      <c r="S61" s="10"/>
      <c r="T61" s="10"/>
      <c r="U61" s="10"/>
    </row>
    <row r="62" spans="1:21" s="11" customFormat="1" x14ac:dyDescent="0.2">
      <c r="A62" s="10"/>
      <c r="S62" s="10"/>
      <c r="T62" s="10"/>
      <c r="U62" s="10"/>
    </row>
    <row r="63" spans="1:21" s="11" customFormat="1" x14ac:dyDescent="0.2">
      <c r="A63" s="10"/>
      <c r="S63" s="10"/>
      <c r="T63" s="10"/>
      <c r="U63" s="10"/>
    </row>
  </sheetData>
  <sheetProtection algorithmName="SHA-512" hashValue="JXGrILVwFk67vRITdOOQSj1e5btDXEjelYXethkyLW5JK9aVtJrP18miajDp4vU77uzuFlkyRcS5u6OC5y7szw==" saltValue="I5v6WvAYtawD5pXnR043IA==" spinCount="100000" sheet="1" objects="1" scenarios="1"/>
  <mergeCells count="1">
    <mergeCell ref="B53:Q53"/>
  </mergeCells>
  <phoneticPr fontId="2" type="noConversion"/>
  <conditionalFormatting sqref="M3:M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N3:N52">
      <formula1>$N$56:$N$57</formula1>
    </dataValidation>
    <dataValidation allowBlank="1" showInputMessage="1" showErrorMessage="1" errorTitle="REEDITION" error="Veuillez choisir une des propositions du menu déroulant." sqref="O3:O52"/>
    <dataValidation type="list" operator="lessThan" allowBlank="1" errorTitle="Nombre de pages" error="N'oubliez pas d'indiquer le nombre de pages vous appartenant dans ladite publication. " sqref="R3:R52">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1"/>
  <sheetViews>
    <sheetView workbookViewId="0">
      <selection activeCell="A2" sqref="A2"/>
    </sheetView>
  </sheetViews>
  <sheetFormatPr defaultRowHeight="12.75" x14ac:dyDescent="0.2"/>
  <cols>
    <col min="1" max="1" width="12" style="45" bestFit="1" customWidth="1"/>
    <col min="2" max="2" width="9.140625" style="46"/>
    <col min="3" max="3" width="11.7109375" bestFit="1" customWidth="1"/>
    <col min="4" max="4" width="31.7109375" customWidth="1"/>
    <col min="7" max="8" width="19.7109375" customWidth="1"/>
    <col min="9" max="9" width="12.7109375" customWidth="1"/>
    <col min="10" max="10" width="11.28515625" bestFit="1" customWidth="1"/>
    <col min="11" max="11" width="11.5703125" bestFit="1" customWidth="1"/>
    <col min="13" max="13" width="10.7109375" bestFit="1" customWidth="1"/>
    <col min="17" max="17" width="9.7109375" customWidth="1"/>
    <col min="18" max="18" width="19" customWidth="1"/>
  </cols>
  <sheetData>
    <row r="1" spans="1:18" s="44" customFormat="1" ht="87.75" customHeight="1" x14ac:dyDescent="0.2">
      <c r="A1" s="41" t="s">
        <v>1</v>
      </c>
      <c r="B1" s="42" t="s">
        <v>36</v>
      </c>
      <c r="C1" s="42" t="s">
        <v>0</v>
      </c>
      <c r="D1" s="42" t="s">
        <v>37</v>
      </c>
      <c r="E1" s="42" t="s">
        <v>38</v>
      </c>
      <c r="F1" s="42" t="s">
        <v>39</v>
      </c>
      <c r="G1" s="43" t="s">
        <v>40</v>
      </c>
      <c r="H1" s="43" t="s">
        <v>15</v>
      </c>
      <c r="I1" s="42" t="s">
        <v>41</v>
      </c>
      <c r="J1" s="42" t="s">
        <v>42</v>
      </c>
      <c r="K1" s="42" t="s">
        <v>43</v>
      </c>
      <c r="L1" s="42" t="s">
        <v>44</v>
      </c>
      <c r="M1" s="42" t="s">
        <v>45</v>
      </c>
      <c r="N1" s="42" t="s">
        <v>46</v>
      </c>
      <c r="O1" s="42" t="s">
        <v>47</v>
      </c>
      <c r="P1" s="42" t="s">
        <v>34</v>
      </c>
      <c r="Q1" s="42" t="s">
        <v>48</v>
      </c>
      <c r="R1" s="42" t="s">
        <v>49</v>
      </c>
    </row>
    <row r="2" spans="1:18" x14ac:dyDescent="0.2">
      <c r="A2" s="45" t="str">
        <f>IF(EDWE2017!$A$8&lt;&gt;"",EDWE2017!$A$8,"")</f>
        <v>Tik hier je nummer</v>
      </c>
      <c r="B2" s="46">
        <f>EDWE2017!C$3</f>
        <v>2017</v>
      </c>
      <c r="C2" s="37" t="s">
        <v>5</v>
      </c>
      <c r="D2" t="str">
        <f>IF(EDWE2017!D3&lt;&gt;"",EDWE2017!D3,"")</f>
        <v/>
      </c>
      <c r="E2" t="str">
        <f>IF(EDWE2017!E3="Nederlands","NL",IF(EDWE2017!E3="Frans","FR",IF(EDWE2017!E3="Engels","EN",IF(EDWE2017!E3="Andere taal","A",""))))</f>
        <v/>
      </c>
      <c r="F2" t="str">
        <f>IF(EDWE2017!F3="Oorspronkelijke versie","OORS",IF(EDWE2017!F3="Vertaling","VERT",IF(EDWE2017!F3="Bewerking","BEW","")))</f>
        <v/>
      </c>
      <c r="G2" t="str">
        <f>IF(EDWE2017!G3="Oorspronkelijke auteur","OORS",IF(EDWE2017!G3="Vertaler","VERT",IF(EDWE2017!G3="Bewerker","BEW","")))</f>
        <v/>
      </c>
      <c r="H2" t="str">
        <f>IF(EDWE2017!H3="Vertaler","VERT",IF(EDWE2017!H3="Bewerker","BEW",""))</f>
        <v/>
      </c>
      <c r="I2" t="str">
        <f>IF(OR(EDWE2017!J3="",EDWE2017!J3=0),"",EDWE2017!J3)</f>
        <v/>
      </c>
      <c r="J2" t="str">
        <f>IF(OR(EDWE2017!K3="",EDWE2017!K3=0),"",EDWE2017!K3)</f>
        <v/>
      </c>
      <c r="K2" t="str">
        <f>IF(OR(EDWE2017!L3="",EDWE2017!L3=0),"",EDWE2017!L3)</f>
        <v/>
      </c>
      <c r="L2" t="str">
        <f>IF(EDWE2017!M3="JA","Y",IF(EDWE2017!M3="NEE","N",""))</f>
        <v/>
      </c>
      <c r="M2" t="str">
        <f>IF(EDWE2017!N3="JA","Y",IF(EDWE2017!N3="NEE","N",""))</f>
        <v/>
      </c>
      <c r="N2" t="str">
        <f>IF(AND(OR(E2="NL",E2="FR",E2="EN"),L2="Y",EDWE2017!P3&lt;5000,EDWE2017!P3&lt;&gt;""),5000,IF(AND(OR(E2="NL",E2="FR",E2="EN"),L2="Y",EDWE2017!P3&gt;=1500),EDWE2017!P3,IF(AND(E2="A",L2="Y",EDWE2017!P3&lt;=1250,EDWE2017!P3&lt;&gt;""),EDWE2017!P3,IF(AND(E2="A",L2="Y",EDWE2017!P3&gt;1250),1250,IF(AND(OR(E2="FR",E2="NL",E2="EN"),L2="N"),500,IF(AND(E2="A",L2="N"),125,""))))))</f>
        <v/>
      </c>
      <c r="O2" t="str">
        <f>IF(EDWE2017!Q3&lt;&gt;"",EDWE2017!Q3,"")</f>
        <v/>
      </c>
      <c r="P2" t="str">
        <f>IF(EDWE2017!O3&lt;&gt;"",EDWE2017!O3,"")</f>
        <v/>
      </c>
      <c r="Q2" t="str">
        <f>IF(EDWE2017!R3="JA","Y",IF(EDWE2017!R3="NEE","N",""))</f>
        <v/>
      </c>
      <c r="R2" t="str">
        <f>IF(EDWE2017!$A$6&lt;&gt;"",EDWE2017!$A$6,"")</f>
        <v>Tik hier uw naam</v>
      </c>
    </row>
    <row r="3" spans="1:18" x14ac:dyDescent="0.2">
      <c r="A3" s="45" t="str">
        <f>IF(EDWE2017!$A$8&lt;&gt;"",EDWE2017!$A$8,"")</f>
        <v>Tik hier je nummer</v>
      </c>
      <c r="B3" s="46">
        <f>EDWE2017!C$3</f>
        <v>2017</v>
      </c>
      <c r="C3" s="37" t="s">
        <v>5</v>
      </c>
      <c r="D3" t="str">
        <f>IF(EDWE2017!D4&lt;&gt;"",EDWE2017!D4,"")</f>
        <v/>
      </c>
      <c r="E3" t="str">
        <f>IF(EDWE2017!E4="Nederlands","NL",IF(EDWE2017!E4="Frans","FR",IF(EDWE2017!E4="Engels","EN",IF(EDWE2017!E4="Andere taal","A",""))))</f>
        <v/>
      </c>
      <c r="F3" t="str">
        <f>IF(EDWE2017!F4="Oorspronkelijke versie","OORS",IF(EDWE2017!F4="Vertaling","VERT",IF(EDWE2017!F4="Bewerking","BEW","")))</f>
        <v/>
      </c>
      <c r="G3" t="str">
        <f>IF(EDWE2017!G4="Oorspronkelijke auteur","OORS",IF(EDWE2017!G4="Vertaler","VERT",IF(EDWE2017!G4="Bewerker","BEW","")))</f>
        <v/>
      </c>
      <c r="H3" t="str">
        <f>IF(EDWE2017!H4="Vertaler","VERT",IF(EDWE2017!H4="Bewerker","BEW",""))</f>
        <v/>
      </c>
      <c r="I3" t="str">
        <f>IF(OR(EDWE2017!J4="",EDWE2017!J4=0),"",EDWE2017!J4)</f>
        <v/>
      </c>
      <c r="J3" t="str">
        <f>IF(OR(EDWE2017!K4="",EDWE2017!K4=0),"",EDWE2017!K4)</f>
        <v/>
      </c>
      <c r="K3" t="str">
        <f>IF(OR(EDWE2017!L4="",EDWE2017!L4=0),"",EDWE2017!L4)</f>
        <v/>
      </c>
      <c r="L3" t="str">
        <f>IF(EDWE2017!M4="JA","Y",IF(EDWE2017!M4="NEE","N",""))</f>
        <v/>
      </c>
      <c r="M3" t="str">
        <f>IF(EDWE2017!N4="JA","Y",IF(EDWE2017!N4="NEE","N",""))</f>
        <v/>
      </c>
      <c r="N3" t="str">
        <f>IF(AND(OR(E3="NL",E3="FR",E3="EN"),L3="Y",EDWE2017!P4&lt;5000,EDWE2017!P4&lt;&gt;""),5000,IF(AND(OR(E3="NL",E3="FR",E3="EN"),L3="Y",EDWE2017!P4&gt;=1500),EDWE2017!P4,IF(AND(E3="A",L3="Y",EDWE2017!P4&lt;=1250,EDWE2017!P4&lt;&gt;""),EDWE2017!P4,IF(AND(E3="A",L3="Y",EDWE2017!P4&gt;1250),1250,IF(AND(OR(E3="FR",E3="NL",E3="EN"),L3="N"),500,IF(AND(E3="A",L3="N"),125,""))))))</f>
        <v/>
      </c>
      <c r="O3" t="str">
        <f>IF(EDWE2017!Q4&lt;&gt;"",EDWE2017!Q4,"")</f>
        <v/>
      </c>
      <c r="P3" t="str">
        <f>IF(EDWE2017!O4&lt;&gt;"",EDWE2017!O4,"")</f>
        <v/>
      </c>
      <c r="Q3" t="str">
        <f>IF(EDWE2017!R4="JA","Y",IF(EDWE2017!R4="NEE","N",""))</f>
        <v/>
      </c>
      <c r="R3" t="str">
        <f>IF(EDWE2017!$A$6&lt;&gt;"",EDWE2017!$A$6,"")</f>
        <v>Tik hier uw naam</v>
      </c>
    </row>
    <row r="4" spans="1:18" x14ac:dyDescent="0.2">
      <c r="A4" s="45" t="str">
        <f>IF(EDWE2017!$A$8&lt;&gt;"",EDWE2017!$A$8,"")</f>
        <v>Tik hier je nummer</v>
      </c>
      <c r="B4" s="46">
        <f>EDWE2017!C$3</f>
        <v>2017</v>
      </c>
      <c r="C4" s="37" t="s">
        <v>5</v>
      </c>
      <c r="D4" t="str">
        <f>IF(EDWE2017!D5&lt;&gt;"",EDWE2017!D5,"")</f>
        <v/>
      </c>
      <c r="E4" t="str">
        <f>IF(EDWE2017!E5="Nederlands","NL",IF(EDWE2017!E5="Frans","FR",IF(EDWE2017!E5="Engels","EN",IF(EDWE2017!E5="Andere taal","A",""))))</f>
        <v/>
      </c>
      <c r="F4" t="str">
        <f>IF(EDWE2017!F5="Oorspronkelijke versie","OORS",IF(EDWE2017!F5="Vertaling","VERT",IF(EDWE2017!F5="Bewerking","BEW","")))</f>
        <v/>
      </c>
      <c r="G4" t="str">
        <f>IF(EDWE2017!G5="Oorspronkelijke auteur","OORS",IF(EDWE2017!G5="Vertaler","VERT",IF(EDWE2017!G5="Bewerker","BEW","")))</f>
        <v/>
      </c>
      <c r="H4" t="str">
        <f>IF(EDWE2017!H5="Vertaler","VERT",IF(EDWE2017!H5="Bewerker","BEW",""))</f>
        <v/>
      </c>
      <c r="I4" t="str">
        <f>IF(OR(EDWE2017!J5="",EDWE2017!J5=0),"",EDWE2017!J5)</f>
        <v/>
      </c>
      <c r="J4" t="str">
        <f>IF(OR(EDWE2017!K5="",EDWE2017!K5=0),"",EDWE2017!K5)</f>
        <v/>
      </c>
      <c r="K4" t="str">
        <f>IF(OR(EDWE2017!L5="",EDWE2017!L5=0),"",EDWE2017!L5)</f>
        <v/>
      </c>
      <c r="L4" t="str">
        <f>IF(EDWE2017!M5="JA","Y",IF(EDWE2017!M5="NEE","N",""))</f>
        <v/>
      </c>
      <c r="M4" t="str">
        <f>IF(EDWE2017!N5="JA","Y",IF(EDWE2017!N5="NEE","N",""))</f>
        <v/>
      </c>
      <c r="N4" t="str">
        <f>IF(AND(OR(E4="NL",E4="FR",E4="EN"),L4="Y",EDWE2017!P5&lt;5000,EDWE2017!P5&lt;&gt;""),5000,IF(AND(OR(E4="NL",E4="FR",E4="EN"),L4="Y",EDWE2017!P5&gt;=1500),EDWE2017!P5,IF(AND(E4="A",L4="Y",EDWE2017!P5&lt;=1250,EDWE2017!P5&lt;&gt;""),EDWE2017!P5,IF(AND(E4="A",L4="Y",EDWE2017!P5&gt;1250),1250,IF(AND(OR(E4="FR",E4="NL",E4="EN"),L4="N"),500,IF(AND(E4="A",L4="N"),125,""))))))</f>
        <v/>
      </c>
      <c r="O4" t="str">
        <f>IF(EDWE2017!Q5&lt;&gt;"",EDWE2017!Q5,"")</f>
        <v/>
      </c>
      <c r="P4" t="str">
        <f>IF(EDWE2017!O5&lt;&gt;"",EDWE2017!O5,"")</f>
        <v/>
      </c>
      <c r="Q4" t="str">
        <f>IF(EDWE2017!R5="JA","Y",IF(EDWE2017!R5="NEE","N",""))</f>
        <v/>
      </c>
      <c r="R4" t="str">
        <f>IF(EDWE2017!$A$6&lt;&gt;"",EDWE2017!$A$6,"")</f>
        <v>Tik hier uw naam</v>
      </c>
    </row>
    <row r="5" spans="1:18" x14ac:dyDescent="0.2">
      <c r="A5" s="45" t="str">
        <f>IF(EDWE2017!$A$8&lt;&gt;"",EDWE2017!$A$8,"")</f>
        <v>Tik hier je nummer</v>
      </c>
      <c r="B5" s="46">
        <f>EDWE2017!C$3</f>
        <v>2017</v>
      </c>
      <c r="C5" s="37" t="s">
        <v>5</v>
      </c>
      <c r="D5" t="str">
        <f>IF(EDWE2017!D6&lt;&gt;"",EDWE2017!D6,"")</f>
        <v/>
      </c>
      <c r="E5" t="str">
        <f>IF(EDWE2017!E6="Nederlands","NL",IF(EDWE2017!E6="Frans","FR",IF(EDWE2017!E6="Engels","EN",IF(EDWE2017!E6="Andere taal","A",""))))</f>
        <v/>
      </c>
      <c r="F5" t="str">
        <f>IF(EDWE2017!F6="Oorspronkelijke versie","OORS",IF(EDWE2017!F6="Vertaling","VERT",IF(EDWE2017!F6="Bewerking","BEW","")))</f>
        <v/>
      </c>
      <c r="G5" t="str">
        <f>IF(EDWE2017!G6="Oorspronkelijke auteur","OORS",IF(EDWE2017!G6="Vertaler","VERT",IF(EDWE2017!G6="Bewerker","BEW","")))</f>
        <v/>
      </c>
      <c r="H5" t="str">
        <f>IF(EDWE2017!H6="Vertaler","VERT",IF(EDWE2017!H6="Bewerker","BEW",""))</f>
        <v/>
      </c>
      <c r="I5" t="str">
        <f>IF(OR(EDWE2017!J6="",EDWE2017!J6=0),"",EDWE2017!J6)</f>
        <v/>
      </c>
      <c r="J5" t="str">
        <f>IF(OR(EDWE2017!K6="",EDWE2017!K6=0),"",EDWE2017!K6)</f>
        <v/>
      </c>
      <c r="K5" t="str">
        <f>IF(OR(EDWE2017!L6="",EDWE2017!L6=0),"",EDWE2017!L6)</f>
        <v/>
      </c>
      <c r="L5" t="str">
        <f>IF(EDWE2017!M6="JA","Y",IF(EDWE2017!M6="NEE","N",""))</f>
        <v/>
      </c>
      <c r="M5" t="str">
        <f>IF(EDWE2017!N6="JA","Y",IF(EDWE2017!N6="NEE","N",""))</f>
        <v/>
      </c>
      <c r="N5" t="str">
        <f>IF(AND(OR(E5="NL",E5="FR",E5="EN"),L5="Y",EDWE2017!P6&lt;5000,EDWE2017!P6&lt;&gt;""),5000,IF(AND(OR(E5="NL",E5="FR",E5="EN"),L5="Y",EDWE2017!P6&gt;=1500),EDWE2017!P6,IF(AND(E5="A",L5="Y",EDWE2017!P6&lt;=1250,EDWE2017!P6&lt;&gt;""),EDWE2017!P6,IF(AND(E5="A",L5="Y",EDWE2017!P6&gt;1250),1250,IF(AND(OR(E5="FR",E5="NL",E5="EN"),L5="N"),500,IF(AND(E5="A",L5="N"),125,""))))))</f>
        <v/>
      </c>
      <c r="O5" t="str">
        <f>IF(EDWE2017!Q6&lt;&gt;"",EDWE2017!Q6,"")</f>
        <v/>
      </c>
      <c r="P5" t="str">
        <f>IF(EDWE2017!O6&lt;&gt;"",EDWE2017!O6,"")</f>
        <v/>
      </c>
      <c r="Q5" t="str">
        <f>IF(EDWE2017!R6="JA","Y",IF(EDWE2017!R6="NEE","N",""))</f>
        <v/>
      </c>
      <c r="R5" t="str">
        <f>IF(EDWE2017!$A$6&lt;&gt;"",EDWE2017!$A$6,"")</f>
        <v>Tik hier uw naam</v>
      </c>
    </row>
    <row r="6" spans="1:18" x14ac:dyDescent="0.2">
      <c r="A6" s="45" t="str">
        <f>IF(EDWE2017!$A$8&lt;&gt;"",EDWE2017!$A$8,"")</f>
        <v>Tik hier je nummer</v>
      </c>
      <c r="B6" s="46">
        <f>EDWE2017!C$3</f>
        <v>2017</v>
      </c>
      <c r="C6" s="37" t="s">
        <v>5</v>
      </c>
      <c r="D6" t="str">
        <f>IF(EDWE2017!D7&lt;&gt;"",EDWE2017!D7,"")</f>
        <v/>
      </c>
      <c r="E6" t="str">
        <f>IF(EDWE2017!E7="Nederlands","NL",IF(EDWE2017!E7="Frans","FR",IF(EDWE2017!E7="Engels","EN",IF(EDWE2017!E7="Andere taal","A",""))))</f>
        <v/>
      </c>
      <c r="F6" t="str">
        <f>IF(EDWE2017!F7="Oorspronkelijke versie","OORS",IF(EDWE2017!F7="Vertaling","VERT",IF(EDWE2017!F7="Bewerking","BEW","")))</f>
        <v/>
      </c>
      <c r="G6" t="str">
        <f>IF(EDWE2017!G7="Oorspronkelijke auteur","OORS",IF(EDWE2017!G7="Vertaler","VERT",IF(EDWE2017!G7="Bewerker","BEW","")))</f>
        <v/>
      </c>
      <c r="H6" t="str">
        <f>IF(EDWE2017!H7="Vertaler","VERT",IF(EDWE2017!H7="Bewerker","BEW",""))</f>
        <v/>
      </c>
      <c r="I6" t="str">
        <f>IF(OR(EDWE2017!J7="",EDWE2017!J7=0),"",EDWE2017!J7)</f>
        <v/>
      </c>
      <c r="J6" t="str">
        <f>IF(OR(EDWE2017!K7="",EDWE2017!K7=0),"",EDWE2017!K7)</f>
        <v/>
      </c>
      <c r="K6" t="str">
        <f>IF(OR(EDWE2017!L7="",EDWE2017!L7=0),"",EDWE2017!L7)</f>
        <v/>
      </c>
      <c r="L6" t="str">
        <f>IF(EDWE2017!M7="JA","Y",IF(EDWE2017!M7="NEE","N",""))</f>
        <v/>
      </c>
      <c r="M6" t="str">
        <f>IF(EDWE2017!N7="JA","Y",IF(EDWE2017!N7="NEE","N",""))</f>
        <v/>
      </c>
      <c r="N6" t="str">
        <f>IF(AND(OR(E6="NL",E6="FR",E6="EN"),L6="Y",EDWE2017!P7&lt;5000,EDWE2017!P7&lt;&gt;""),5000,IF(AND(OR(E6="NL",E6="FR",E6="EN"),L6="Y",EDWE2017!P7&gt;=1500),EDWE2017!P7,IF(AND(E6="A",L6="Y",EDWE2017!P7&lt;=1250,EDWE2017!P7&lt;&gt;""),EDWE2017!P7,IF(AND(E6="A",L6="Y",EDWE2017!P7&gt;1250),1250,IF(AND(OR(E6="FR",E6="NL",E6="EN"),L6="N"),500,IF(AND(E6="A",L6="N"),125,""))))))</f>
        <v/>
      </c>
      <c r="O6" t="str">
        <f>IF(EDWE2017!Q7&lt;&gt;"",EDWE2017!Q7,"")</f>
        <v/>
      </c>
      <c r="P6" t="str">
        <f>IF(EDWE2017!O7&lt;&gt;"",EDWE2017!O7,"")</f>
        <v/>
      </c>
      <c r="Q6" t="str">
        <f>IF(EDWE2017!R7="JA","Y",IF(EDWE2017!R7="NEE","N",""))</f>
        <v/>
      </c>
      <c r="R6" t="str">
        <f>IF(EDWE2017!$A$6&lt;&gt;"",EDWE2017!$A$6,"")</f>
        <v>Tik hier uw naam</v>
      </c>
    </row>
    <row r="7" spans="1:18" x14ac:dyDescent="0.2">
      <c r="A7" s="45" t="str">
        <f>IF(EDWE2017!$A$8&lt;&gt;"",EDWE2017!$A$8,"")</f>
        <v>Tik hier je nummer</v>
      </c>
      <c r="B7" s="46">
        <f>EDWE2017!C$3</f>
        <v>2017</v>
      </c>
      <c r="C7" s="37" t="s">
        <v>5</v>
      </c>
      <c r="D7" t="str">
        <f>IF(EDWE2017!D8&lt;&gt;"",EDWE2017!D8,"")</f>
        <v/>
      </c>
      <c r="E7" t="str">
        <f>IF(EDWE2017!E8="Nederlands","NL",IF(EDWE2017!E8="Frans","FR",IF(EDWE2017!E8="Engels","EN",IF(EDWE2017!E8="Andere taal","A",""))))</f>
        <v/>
      </c>
      <c r="F7" t="str">
        <f>IF(EDWE2017!F8="Oorspronkelijke versie","OORS",IF(EDWE2017!F8="Vertaling","VERT",IF(EDWE2017!F8="Bewerking","BEW","")))</f>
        <v/>
      </c>
      <c r="G7" t="str">
        <f>IF(EDWE2017!G8="Oorspronkelijke auteur","OORS",IF(EDWE2017!G8="Vertaler","VERT",IF(EDWE2017!G8="Bewerker","BEW","")))</f>
        <v/>
      </c>
      <c r="H7" t="str">
        <f>IF(EDWE2017!H8="Vertaler","VERT",IF(EDWE2017!H8="Bewerker","BEW",""))</f>
        <v/>
      </c>
      <c r="I7" t="str">
        <f>IF(OR(EDWE2017!J8="",EDWE2017!J8=0),"",EDWE2017!J8)</f>
        <v/>
      </c>
      <c r="J7" t="str">
        <f>IF(OR(EDWE2017!K8="",EDWE2017!K8=0),"",EDWE2017!K8)</f>
        <v/>
      </c>
      <c r="K7" t="str">
        <f>IF(OR(EDWE2017!L8="",EDWE2017!L8=0),"",EDWE2017!L8)</f>
        <v/>
      </c>
      <c r="L7" t="str">
        <f>IF(EDWE2017!M8="JA","Y",IF(EDWE2017!M8="NEE","N",""))</f>
        <v/>
      </c>
      <c r="M7" t="str">
        <f>IF(EDWE2017!N8="JA","Y",IF(EDWE2017!N8="NEE","N",""))</f>
        <v/>
      </c>
      <c r="N7" t="str">
        <f>IF(AND(OR(E7="NL",E7="FR",E7="EN"),L7="Y",EDWE2017!P8&lt;5000,EDWE2017!P8&lt;&gt;""),5000,IF(AND(OR(E7="NL",E7="FR",E7="EN"),L7="Y",EDWE2017!P8&gt;=1500),EDWE2017!P8,IF(AND(E7="A",L7="Y",EDWE2017!P8&lt;=1250,EDWE2017!P8&lt;&gt;""),EDWE2017!P8,IF(AND(E7="A",L7="Y",EDWE2017!P8&gt;1250),1250,IF(AND(OR(E7="FR",E7="NL",E7="EN"),L7="N"),500,IF(AND(E7="A",L7="N"),125,""))))))</f>
        <v/>
      </c>
      <c r="O7" t="str">
        <f>IF(EDWE2017!Q8&lt;&gt;"",EDWE2017!Q8,"")</f>
        <v/>
      </c>
      <c r="P7" t="str">
        <f>IF(EDWE2017!O8&lt;&gt;"",EDWE2017!O8,"")</f>
        <v/>
      </c>
      <c r="Q7" t="str">
        <f>IF(EDWE2017!R8="JA","Y",IF(EDWE2017!R8="NEE","N",""))</f>
        <v/>
      </c>
      <c r="R7" t="str">
        <f>IF(EDWE2017!$A$6&lt;&gt;"",EDWE2017!$A$6,"")</f>
        <v>Tik hier uw naam</v>
      </c>
    </row>
    <row r="8" spans="1:18" x14ac:dyDescent="0.2">
      <c r="A8" s="45" t="str">
        <f>IF(EDWE2017!$A$8&lt;&gt;"",EDWE2017!$A$8,"")</f>
        <v>Tik hier je nummer</v>
      </c>
      <c r="B8" s="46">
        <f>EDWE2017!C$3</f>
        <v>2017</v>
      </c>
      <c r="C8" s="37" t="s">
        <v>5</v>
      </c>
      <c r="D8" t="str">
        <f>IF(EDWE2017!D9&lt;&gt;"",EDWE2017!D9,"")</f>
        <v/>
      </c>
      <c r="E8" t="str">
        <f>IF(EDWE2017!E9="Nederlands","NL",IF(EDWE2017!E9="Frans","FR",IF(EDWE2017!E9="Engels","EN",IF(EDWE2017!E9="Andere taal","A",""))))</f>
        <v/>
      </c>
      <c r="F8" t="str">
        <f>IF(EDWE2017!F9="Oorspronkelijke versie","OORS",IF(EDWE2017!F9="Vertaling","VERT",IF(EDWE2017!F9="Bewerking","BEW","")))</f>
        <v/>
      </c>
      <c r="G8" t="str">
        <f>IF(EDWE2017!G9="Oorspronkelijke auteur","OORS",IF(EDWE2017!G9="Vertaler","VERT",IF(EDWE2017!G9="Bewerker","BEW","")))</f>
        <v/>
      </c>
      <c r="H8" t="str">
        <f>IF(EDWE2017!H9="Vertaler","VERT",IF(EDWE2017!H9="Bewerker","BEW",""))</f>
        <v/>
      </c>
      <c r="I8" t="str">
        <f>IF(OR(EDWE2017!J9="",EDWE2017!J9=0),"",EDWE2017!J9)</f>
        <v/>
      </c>
      <c r="J8" t="str">
        <f>IF(OR(EDWE2017!K9="",EDWE2017!K9=0),"",EDWE2017!K9)</f>
        <v/>
      </c>
      <c r="K8" t="str">
        <f>IF(OR(EDWE2017!L9="",EDWE2017!L9=0),"",EDWE2017!L9)</f>
        <v/>
      </c>
      <c r="L8" t="str">
        <f>IF(EDWE2017!M9="JA","Y",IF(EDWE2017!M9="NEE","N",""))</f>
        <v/>
      </c>
      <c r="M8" t="str">
        <f>IF(EDWE2017!N9="JA","Y",IF(EDWE2017!N9="NEE","N",""))</f>
        <v/>
      </c>
      <c r="N8" t="str">
        <f>IF(AND(OR(E8="NL",E8="FR",E8="EN"),L8="Y",EDWE2017!P9&lt;5000,EDWE2017!P9&lt;&gt;""),5000,IF(AND(OR(E8="NL",E8="FR",E8="EN"),L8="Y",EDWE2017!P9&gt;=1500),EDWE2017!P9,IF(AND(E8="A",L8="Y",EDWE2017!P9&lt;=1250,EDWE2017!P9&lt;&gt;""),EDWE2017!P9,IF(AND(E8="A",L8="Y",EDWE2017!P9&gt;1250),1250,IF(AND(OR(E8="FR",E8="NL",E8="EN"),L8="N"),500,IF(AND(E8="A",L8="N"),125,""))))))</f>
        <v/>
      </c>
      <c r="O8" t="str">
        <f>IF(EDWE2017!Q9&lt;&gt;"",EDWE2017!Q9,"")</f>
        <v/>
      </c>
      <c r="P8" t="str">
        <f>IF(EDWE2017!O9&lt;&gt;"",EDWE2017!O9,"")</f>
        <v/>
      </c>
      <c r="Q8" t="str">
        <f>IF(EDWE2017!R9="JA","Y",IF(EDWE2017!R9="NEE","N",""))</f>
        <v/>
      </c>
      <c r="R8" t="str">
        <f>IF(EDWE2017!$A$6&lt;&gt;"",EDWE2017!$A$6,"")</f>
        <v>Tik hier uw naam</v>
      </c>
    </row>
    <row r="9" spans="1:18" x14ac:dyDescent="0.2">
      <c r="A9" s="45" t="str">
        <f>IF(EDWE2017!$A$8&lt;&gt;"",EDWE2017!$A$8,"")</f>
        <v>Tik hier je nummer</v>
      </c>
      <c r="B9" s="46">
        <f>EDWE2017!C$3</f>
        <v>2017</v>
      </c>
      <c r="C9" s="37" t="s">
        <v>5</v>
      </c>
      <c r="D9" t="str">
        <f>IF(EDWE2017!D10&lt;&gt;"",EDWE2017!D10,"")</f>
        <v/>
      </c>
      <c r="E9" t="str">
        <f>IF(EDWE2017!E10="Nederlands","NL",IF(EDWE2017!E10="Frans","FR",IF(EDWE2017!E10="Engels","EN",IF(EDWE2017!E10="Andere taal","A",""))))</f>
        <v/>
      </c>
      <c r="F9" t="str">
        <f>IF(EDWE2017!F10="Oorspronkelijke versie","OORS",IF(EDWE2017!F10="Vertaling","VERT",IF(EDWE2017!F10="Bewerking","BEW","")))</f>
        <v/>
      </c>
      <c r="G9" t="str">
        <f>IF(EDWE2017!G10="Oorspronkelijke auteur","OORS",IF(EDWE2017!G10="Vertaler","VERT",IF(EDWE2017!G10="Bewerker","BEW","")))</f>
        <v/>
      </c>
      <c r="H9" t="str">
        <f>IF(EDWE2017!H10="Vertaler","VERT",IF(EDWE2017!H10="Bewerker","BEW",""))</f>
        <v/>
      </c>
      <c r="I9" t="str">
        <f>IF(OR(EDWE2017!J10="",EDWE2017!J10=0),"",EDWE2017!J10)</f>
        <v/>
      </c>
      <c r="J9" t="str">
        <f>IF(OR(EDWE2017!K10="",EDWE2017!K10=0),"",EDWE2017!K10)</f>
        <v/>
      </c>
      <c r="K9" t="str">
        <f>IF(OR(EDWE2017!L10="",EDWE2017!L10=0),"",EDWE2017!L10)</f>
        <v/>
      </c>
      <c r="L9" t="str">
        <f>IF(EDWE2017!M10="JA","Y",IF(EDWE2017!M10="NEE","N",""))</f>
        <v/>
      </c>
      <c r="M9" t="str">
        <f>IF(EDWE2017!N10="JA","Y",IF(EDWE2017!N10="NEE","N",""))</f>
        <v/>
      </c>
      <c r="N9" t="str">
        <f>IF(AND(OR(E9="NL",E9="FR",E9="EN"),L9="Y",EDWE2017!P10&lt;5000,EDWE2017!P10&lt;&gt;""),5000,IF(AND(OR(E9="NL",E9="FR",E9="EN"),L9="Y",EDWE2017!P10&gt;=1500),EDWE2017!P10,IF(AND(E9="A",L9="Y",EDWE2017!P10&lt;=1250,EDWE2017!P10&lt;&gt;""),EDWE2017!P10,IF(AND(E9="A",L9="Y",EDWE2017!P10&gt;1250),1250,IF(AND(OR(E9="FR",E9="NL",E9="EN"),L9="N"),500,IF(AND(E9="A",L9="N"),125,""))))))</f>
        <v/>
      </c>
      <c r="O9" t="str">
        <f>IF(EDWE2017!Q10&lt;&gt;"",EDWE2017!Q10,"")</f>
        <v/>
      </c>
      <c r="P9" t="str">
        <f>IF(EDWE2017!O10&lt;&gt;"",EDWE2017!O10,"")</f>
        <v/>
      </c>
      <c r="Q9" t="str">
        <f>IF(EDWE2017!R10="JA","Y",IF(EDWE2017!R10="NEE","N",""))</f>
        <v/>
      </c>
      <c r="R9" t="str">
        <f>IF(EDWE2017!$A$6&lt;&gt;"",EDWE2017!$A$6,"")</f>
        <v>Tik hier uw naam</v>
      </c>
    </row>
    <row r="10" spans="1:18" x14ac:dyDescent="0.2">
      <c r="A10" s="45" t="str">
        <f>IF(EDWE2017!$A$8&lt;&gt;"",EDWE2017!$A$8,"")</f>
        <v>Tik hier je nummer</v>
      </c>
      <c r="B10" s="46">
        <f>EDWE2017!C$3</f>
        <v>2017</v>
      </c>
      <c r="C10" s="37" t="s">
        <v>5</v>
      </c>
      <c r="D10" t="str">
        <f>IF(EDWE2017!D11&lt;&gt;"",EDWE2017!D11,"")</f>
        <v/>
      </c>
      <c r="E10" t="str">
        <f>IF(EDWE2017!E11="Nederlands","NL",IF(EDWE2017!E11="Frans","FR",IF(EDWE2017!E11="Engels","EN",IF(EDWE2017!E11="Andere taal","A",""))))</f>
        <v/>
      </c>
      <c r="F10" t="str">
        <f>IF(EDWE2017!F11="Oorspronkelijke versie","OORS",IF(EDWE2017!F11="Vertaling","VERT",IF(EDWE2017!F11="Bewerking","BEW","")))</f>
        <v/>
      </c>
      <c r="G10" t="str">
        <f>IF(EDWE2017!G11="Oorspronkelijke auteur","OORS",IF(EDWE2017!G11="Vertaler","VERT",IF(EDWE2017!G11="Bewerker","BEW","")))</f>
        <v/>
      </c>
      <c r="H10" t="str">
        <f>IF(EDWE2017!H11="Vertaler","VERT",IF(EDWE2017!H11="Bewerker","BEW",""))</f>
        <v/>
      </c>
      <c r="I10" t="str">
        <f>IF(OR(EDWE2017!J11="",EDWE2017!J11=0),"",EDWE2017!J11)</f>
        <v/>
      </c>
      <c r="J10" t="str">
        <f>IF(OR(EDWE2017!K11="",EDWE2017!K11=0),"",EDWE2017!K11)</f>
        <v/>
      </c>
      <c r="K10" t="str">
        <f>IF(OR(EDWE2017!L11="",EDWE2017!L11=0),"",EDWE2017!L11)</f>
        <v/>
      </c>
      <c r="L10" t="str">
        <f>IF(EDWE2017!M11="JA","Y",IF(EDWE2017!M11="NEE","N",""))</f>
        <v/>
      </c>
      <c r="M10" t="str">
        <f>IF(EDWE2017!N11="JA","Y",IF(EDWE2017!N11="NEE","N",""))</f>
        <v/>
      </c>
      <c r="N10" t="str">
        <f>IF(AND(OR(E10="NL",E10="FR",E10="EN"),L10="Y",EDWE2017!P11&lt;5000,EDWE2017!P11&lt;&gt;""),5000,IF(AND(OR(E10="NL",E10="FR",E10="EN"),L10="Y",EDWE2017!P11&gt;=1500),EDWE2017!P11,IF(AND(E10="A",L10="Y",EDWE2017!P11&lt;=1250,EDWE2017!P11&lt;&gt;""),EDWE2017!P11,IF(AND(E10="A",L10="Y",EDWE2017!P11&gt;1250),1250,IF(AND(OR(E10="FR",E10="NL",E10="EN"),L10="N"),500,IF(AND(E10="A",L10="N"),125,""))))))</f>
        <v/>
      </c>
      <c r="O10" t="str">
        <f>IF(EDWE2017!Q11&lt;&gt;"",EDWE2017!Q11,"")</f>
        <v/>
      </c>
      <c r="P10" t="str">
        <f>IF(EDWE2017!O11&lt;&gt;"",EDWE2017!O11,"")</f>
        <v/>
      </c>
      <c r="Q10" t="str">
        <f>IF(EDWE2017!R11="JA","Y",IF(EDWE2017!R11="NEE","N",""))</f>
        <v/>
      </c>
      <c r="R10" t="str">
        <f>IF(EDWE2017!$A$6&lt;&gt;"",EDWE2017!$A$6,"")</f>
        <v>Tik hier uw naam</v>
      </c>
    </row>
    <row r="11" spans="1:18" x14ac:dyDescent="0.2">
      <c r="A11" s="45" t="str">
        <f>IF(EDWE2017!$A$8&lt;&gt;"",EDWE2017!$A$8,"")</f>
        <v>Tik hier je nummer</v>
      </c>
      <c r="B11" s="46">
        <f>EDWE2017!C$3</f>
        <v>2017</v>
      </c>
      <c r="C11" s="37" t="s">
        <v>5</v>
      </c>
      <c r="D11" t="str">
        <f>IF(EDWE2017!D12&lt;&gt;"",EDWE2017!D12,"")</f>
        <v/>
      </c>
      <c r="E11" t="str">
        <f>IF(EDWE2017!E12="Nederlands","NL",IF(EDWE2017!E12="Frans","FR",IF(EDWE2017!E12="Engels","EN",IF(EDWE2017!E12="Andere taal","A",""))))</f>
        <v/>
      </c>
      <c r="F11" t="str">
        <f>IF(EDWE2017!F12="Oorspronkelijke versie","OORS",IF(EDWE2017!F12="Vertaling","VERT",IF(EDWE2017!F12="Bewerking","BEW","")))</f>
        <v/>
      </c>
      <c r="G11" t="str">
        <f>IF(EDWE2017!G12="Oorspronkelijke auteur","OORS",IF(EDWE2017!G12="Vertaler","VERT",IF(EDWE2017!G12="Bewerker","BEW","")))</f>
        <v/>
      </c>
      <c r="H11" t="str">
        <f>IF(EDWE2017!H12="Vertaler","VERT",IF(EDWE2017!H12="Bewerker","BEW",""))</f>
        <v/>
      </c>
      <c r="I11" t="str">
        <f>IF(OR(EDWE2017!J12="",EDWE2017!J12=0),"",EDWE2017!J12)</f>
        <v/>
      </c>
      <c r="J11" t="str">
        <f>IF(OR(EDWE2017!K12="",EDWE2017!K12=0),"",EDWE2017!K12)</f>
        <v/>
      </c>
      <c r="K11" t="str">
        <f>IF(OR(EDWE2017!L12="",EDWE2017!L12=0),"",EDWE2017!L12)</f>
        <v/>
      </c>
      <c r="L11" t="str">
        <f>IF(EDWE2017!M12="JA","Y",IF(EDWE2017!M12="NEE","N",""))</f>
        <v/>
      </c>
      <c r="M11" t="str">
        <f>IF(EDWE2017!N12="JA","Y",IF(EDWE2017!N12="NEE","N",""))</f>
        <v/>
      </c>
      <c r="N11" t="str">
        <f>IF(AND(OR(E11="NL",E11="FR",E11="EN"),L11="Y",EDWE2017!P12&lt;5000,EDWE2017!P12&lt;&gt;""),5000,IF(AND(OR(E11="NL",E11="FR",E11="EN"),L11="Y",EDWE2017!P12&gt;=1500),EDWE2017!P12,IF(AND(E11="A",L11="Y",EDWE2017!P12&lt;=1250,EDWE2017!P12&lt;&gt;""),EDWE2017!P12,IF(AND(E11="A",L11="Y",EDWE2017!P12&gt;1250),1250,IF(AND(OR(E11="FR",E11="NL",E11="EN"),L11="N"),500,IF(AND(E11="A",L11="N"),125,""))))))</f>
        <v/>
      </c>
      <c r="O11" t="str">
        <f>IF(EDWE2017!Q12&lt;&gt;"",EDWE2017!Q12,"")</f>
        <v/>
      </c>
      <c r="P11" t="str">
        <f>IF(EDWE2017!O12&lt;&gt;"",EDWE2017!O12,"")</f>
        <v/>
      </c>
      <c r="Q11" t="str">
        <f>IF(EDWE2017!R12="JA","Y",IF(EDWE2017!R12="NEE","N",""))</f>
        <v/>
      </c>
      <c r="R11" t="str">
        <f>IF(EDWE2017!$A$6&lt;&gt;"",EDWE2017!$A$6,"")</f>
        <v>Tik hier uw naam</v>
      </c>
    </row>
    <row r="12" spans="1:18" x14ac:dyDescent="0.2">
      <c r="A12" s="45" t="str">
        <f>IF(EDWE2017!$A$8&lt;&gt;"",EDWE2017!$A$8,"")</f>
        <v>Tik hier je nummer</v>
      </c>
      <c r="B12" s="46">
        <f>EDWE2017!C$3</f>
        <v>2017</v>
      </c>
      <c r="C12" s="37" t="s">
        <v>5</v>
      </c>
      <c r="D12" t="str">
        <f>IF(EDWE2017!D13&lt;&gt;"",EDWE2017!D13,"")</f>
        <v/>
      </c>
      <c r="E12" t="str">
        <f>IF(EDWE2017!E13="Nederlands","NL",IF(EDWE2017!E13="Frans","FR",IF(EDWE2017!E13="Engels","EN",IF(EDWE2017!E13="Andere taal","A",""))))</f>
        <v/>
      </c>
      <c r="F12" t="str">
        <f>IF(EDWE2017!F13="Oorspronkelijke versie","OORS",IF(EDWE2017!F13="Vertaling","VERT",IF(EDWE2017!F13="Bewerking","BEW","")))</f>
        <v/>
      </c>
      <c r="G12" t="str">
        <f>IF(EDWE2017!G13="Oorspronkelijke auteur","OORS",IF(EDWE2017!G13="Vertaler","VERT",IF(EDWE2017!G13="Bewerker","BEW","")))</f>
        <v/>
      </c>
      <c r="H12" t="str">
        <f>IF(EDWE2017!H13="Vertaler","VERT",IF(EDWE2017!H13="Bewerker","BEW",""))</f>
        <v/>
      </c>
      <c r="I12" t="str">
        <f>IF(OR(EDWE2017!J13="",EDWE2017!J13=0),"",EDWE2017!J13)</f>
        <v/>
      </c>
      <c r="J12" t="str">
        <f>IF(OR(EDWE2017!K13="",EDWE2017!K13=0),"",EDWE2017!K13)</f>
        <v/>
      </c>
      <c r="K12" t="str">
        <f>IF(OR(EDWE2017!L13="",EDWE2017!L13=0),"",EDWE2017!L13)</f>
        <v/>
      </c>
      <c r="L12" t="str">
        <f>IF(EDWE2017!M13="JA","Y",IF(EDWE2017!M13="NEE","N",""))</f>
        <v/>
      </c>
      <c r="M12" t="str">
        <f>IF(EDWE2017!N13="JA","Y",IF(EDWE2017!N13="NEE","N",""))</f>
        <v/>
      </c>
      <c r="N12" t="str">
        <f>IF(AND(OR(E12="NL",E12="FR",E12="EN"),L12="Y",EDWE2017!P13&lt;5000,EDWE2017!P13&lt;&gt;""),5000,IF(AND(OR(E12="NL",E12="FR",E12="EN"),L12="Y",EDWE2017!P13&gt;=1500),EDWE2017!P13,IF(AND(E12="A",L12="Y",EDWE2017!P13&lt;=1250,EDWE2017!P13&lt;&gt;""),EDWE2017!P13,IF(AND(E12="A",L12="Y",EDWE2017!P13&gt;1250),1250,IF(AND(OR(E12="FR",E12="NL",E12="EN"),L12="N"),500,IF(AND(E12="A",L12="N"),125,""))))))</f>
        <v/>
      </c>
      <c r="O12" t="str">
        <f>IF(EDWE2017!Q13&lt;&gt;"",EDWE2017!Q13,"")</f>
        <v/>
      </c>
      <c r="P12" t="str">
        <f>IF(EDWE2017!O13&lt;&gt;"",EDWE2017!O13,"")</f>
        <v/>
      </c>
      <c r="Q12" t="str">
        <f>IF(EDWE2017!R13="JA","Y",IF(EDWE2017!R13="NEE","N",""))</f>
        <v/>
      </c>
      <c r="R12" t="str">
        <f>IF(EDWE2017!$A$6&lt;&gt;"",EDWE2017!$A$6,"")</f>
        <v>Tik hier uw naam</v>
      </c>
    </row>
    <row r="13" spans="1:18" x14ac:dyDescent="0.2">
      <c r="A13" s="45" t="str">
        <f>IF(EDWE2017!$A$8&lt;&gt;"",EDWE2017!$A$8,"")</f>
        <v>Tik hier je nummer</v>
      </c>
      <c r="B13" s="46">
        <f>EDWE2017!C$3</f>
        <v>2017</v>
      </c>
      <c r="C13" s="37" t="s">
        <v>5</v>
      </c>
      <c r="D13" t="str">
        <f>IF(EDWE2017!D14&lt;&gt;"",EDWE2017!D14,"")</f>
        <v/>
      </c>
      <c r="E13" t="str">
        <f>IF(EDWE2017!E14="Nederlands","NL",IF(EDWE2017!E14="Frans","FR",IF(EDWE2017!E14="Engels","EN",IF(EDWE2017!E14="Andere taal","A",""))))</f>
        <v/>
      </c>
      <c r="F13" t="str">
        <f>IF(EDWE2017!F14="Oorspronkelijke versie","OORS",IF(EDWE2017!F14="Vertaling","VERT",IF(EDWE2017!F14="Bewerking","BEW","")))</f>
        <v/>
      </c>
      <c r="G13" t="str">
        <f>IF(EDWE2017!G14="Oorspronkelijke auteur","OORS",IF(EDWE2017!G14="Vertaler","VERT",IF(EDWE2017!G14="Bewerker","BEW","")))</f>
        <v/>
      </c>
      <c r="H13" t="str">
        <f>IF(EDWE2017!H14="Vertaler","VERT",IF(EDWE2017!H14="Bewerker","BEW",""))</f>
        <v/>
      </c>
      <c r="I13" t="str">
        <f>IF(OR(EDWE2017!J14="",EDWE2017!J14=0),"",EDWE2017!J14)</f>
        <v/>
      </c>
      <c r="J13" t="str">
        <f>IF(OR(EDWE2017!K14="",EDWE2017!K14=0),"",EDWE2017!K14)</f>
        <v/>
      </c>
      <c r="K13" t="str">
        <f>IF(OR(EDWE2017!L14="",EDWE2017!L14=0),"",EDWE2017!L14)</f>
        <v/>
      </c>
      <c r="L13" t="str">
        <f>IF(EDWE2017!M14="JA","Y",IF(EDWE2017!M14="NEE","N",""))</f>
        <v/>
      </c>
      <c r="M13" t="str">
        <f>IF(EDWE2017!N14="JA","Y",IF(EDWE2017!N14="NEE","N",""))</f>
        <v/>
      </c>
      <c r="N13" t="str">
        <f>IF(AND(OR(E13="NL",E13="FR",E13="EN"),L13="Y",EDWE2017!P14&lt;5000,EDWE2017!P14&lt;&gt;""),5000,IF(AND(OR(E13="NL",E13="FR",E13="EN"),L13="Y",EDWE2017!P14&gt;=1500),EDWE2017!P14,IF(AND(E13="A",L13="Y",EDWE2017!P14&lt;=1250,EDWE2017!P14&lt;&gt;""),EDWE2017!P14,IF(AND(E13="A",L13="Y",EDWE2017!P14&gt;1250),1250,IF(AND(OR(E13="FR",E13="NL",E13="EN"),L13="N"),500,IF(AND(E13="A",L13="N"),125,""))))))</f>
        <v/>
      </c>
      <c r="O13" t="str">
        <f>IF(EDWE2017!Q14&lt;&gt;"",EDWE2017!Q14,"")</f>
        <v/>
      </c>
      <c r="P13" t="str">
        <f>IF(EDWE2017!O14&lt;&gt;"",EDWE2017!O14,"")</f>
        <v/>
      </c>
      <c r="Q13" t="str">
        <f>IF(EDWE2017!R14="JA","Y",IF(EDWE2017!R14="NEE","N",""))</f>
        <v/>
      </c>
      <c r="R13" t="str">
        <f>IF(EDWE2017!$A$6&lt;&gt;"",EDWE2017!$A$6,"")</f>
        <v>Tik hier uw naam</v>
      </c>
    </row>
    <row r="14" spans="1:18" x14ac:dyDescent="0.2">
      <c r="A14" s="45" t="str">
        <f>IF(EDWE2017!$A$8&lt;&gt;"",EDWE2017!$A$8,"")</f>
        <v>Tik hier je nummer</v>
      </c>
      <c r="B14" s="46">
        <f>EDWE2017!C$3</f>
        <v>2017</v>
      </c>
      <c r="C14" s="37" t="s">
        <v>5</v>
      </c>
      <c r="D14" t="str">
        <f>IF(EDWE2017!D15&lt;&gt;"",EDWE2017!D15,"")</f>
        <v/>
      </c>
      <c r="E14" t="str">
        <f>IF(EDWE2017!E15="Nederlands","NL",IF(EDWE2017!E15="Frans","FR",IF(EDWE2017!E15="Engels","EN",IF(EDWE2017!E15="Andere taal","A",""))))</f>
        <v/>
      </c>
      <c r="F14" t="str">
        <f>IF(EDWE2017!F15="Oorspronkelijke versie","OORS",IF(EDWE2017!F15="Vertaling","VERT",IF(EDWE2017!F15="Bewerking","BEW","")))</f>
        <v/>
      </c>
      <c r="G14" t="str">
        <f>IF(EDWE2017!G15="Oorspronkelijke auteur","OORS",IF(EDWE2017!G15="Vertaler","VERT",IF(EDWE2017!G15="Bewerker","BEW","")))</f>
        <v/>
      </c>
      <c r="H14" t="str">
        <f>IF(EDWE2017!H15="Vertaler","VERT",IF(EDWE2017!H15="Bewerker","BEW",""))</f>
        <v/>
      </c>
      <c r="I14" t="str">
        <f>IF(OR(EDWE2017!J15="",EDWE2017!J15=0),"",EDWE2017!J15)</f>
        <v/>
      </c>
      <c r="J14" t="str">
        <f>IF(OR(EDWE2017!K15="",EDWE2017!K15=0),"",EDWE2017!K15)</f>
        <v/>
      </c>
      <c r="K14" t="str">
        <f>IF(OR(EDWE2017!L15="",EDWE2017!L15=0),"",EDWE2017!L15)</f>
        <v/>
      </c>
      <c r="L14" t="str">
        <f>IF(EDWE2017!M15="JA","Y",IF(EDWE2017!M15="NEE","N",""))</f>
        <v/>
      </c>
      <c r="M14" t="str">
        <f>IF(EDWE2017!N15="JA","Y",IF(EDWE2017!N15="NEE","N",""))</f>
        <v/>
      </c>
      <c r="N14" t="str">
        <f>IF(AND(OR(E14="NL",E14="FR",E14="EN"),L14="Y",EDWE2017!P15&lt;5000,EDWE2017!P15&lt;&gt;""),5000,IF(AND(OR(E14="NL",E14="FR",E14="EN"),L14="Y",EDWE2017!P15&gt;=1500),EDWE2017!P15,IF(AND(E14="A",L14="Y",EDWE2017!P15&lt;=1250,EDWE2017!P15&lt;&gt;""),EDWE2017!P15,IF(AND(E14="A",L14="Y",EDWE2017!P15&gt;1250),1250,IF(AND(OR(E14="FR",E14="NL",E14="EN"),L14="N"),500,IF(AND(E14="A",L14="N"),125,""))))))</f>
        <v/>
      </c>
      <c r="O14" t="str">
        <f>IF(EDWE2017!Q15&lt;&gt;"",EDWE2017!Q15,"")</f>
        <v/>
      </c>
      <c r="P14" t="str">
        <f>IF(EDWE2017!O15&lt;&gt;"",EDWE2017!O15,"")</f>
        <v/>
      </c>
      <c r="Q14" t="str">
        <f>IF(EDWE2017!R15="JA","Y",IF(EDWE2017!R15="NEE","N",""))</f>
        <v/>
      </c>
      <c r="R14" t="str">
        <f>IF(EDWE2017!$A$6&lt;&gt;"",EDWE2017!$A$6,"")</f>
        <v>Tik hier uw naam</v>
      </c>
    </row>
    <row r="15" spans="1:18" x14ac:dyDescent="0.2">
      <c r="A15" s="45" t="str">
        <f>IF(EDWE2017!$A$8&lt;&gt;"",EDWE2017!$A$8,"")</f>
        <v>Tik hier je nummer</v>
      </c>
      <c r="B15" s="46">
        <f>EDWE2017!C$3</f>
        <v>2017</v>
      </c>
      <c r="C15" s="37" t="s">
        <v>5</v>
      </c>
      <c r="D15" t="str">
        <f>IF(EDWE2017!D16&lt;&gt;"",EDWE2017!D16,"")</f>
        <v/>
      </c>
      <c r="E15" t="str">
        <f>IF(EDWE2017!E16="Nederlands","NL",IF(EDWE2017!E16="Frans","FR",IF(EDWE2017!E16="Engels","EN",IF(EDWE2017!E16="Andere taal","A",""))))</f>
        <v/>
      </c>
      <c r="F15" t="str">
        <f>IF(EDWE2017!F16="Oorspronkelijke versie","OORS",IF(EDWE2017!F16="Vertaling","VERT",IF(EDWE2017!F16="Bewerking","BEW","")))</f>
        <v/>
      </c>
      <c r="G15" t="str">
        <f>IF(EDWE2017!G16="Oorspronkelijke auteur","OORS",IF(EDWE2017!G16="Vertaler","VERT",IF(EDWE2017!G16="Bewerker","BEW","")))</f>
        <v/>
      </c>
      <c r="H15" t="str">
        <f>IF(EDWE2017!H16="Vertaler","VERT",IF(EDWE2017!H16="Bewerker","BEW",""))</f>
        <v/>
      </c>
      <c r="I15" t="str">
        <f>IF(OR(EDWE2017!J16="",EDWE2017!J16=0),"",EDWE2017!J16)</f>
        <v/>
      </c>
      <c r="J15" t="str">
        <f>IF(OR(EDWE2017!K16="",EDWE2017!K16=0),"",EDWE2017!K16)</f>
        <v/>
      </c>
      <c r="K15" t="str">
        <f>IF(OR(EDWE2017!L16="",EDWE2017!L16=0),"",EDWE2017!L16)</f>
        <v/>
      </c>
      <c r="L15" t="str">
        <f>IF(EDWE2017!M16="JA","Y",IF(EDWE2017!M16="NEE","N",""))</f>
        <v/>
      </c>
      <c r="M15" t="str">
        <f>IF(EDWE2017!N16="JA","Y",IF(EDWE2017!N16="NEE","N",""))</f>
        <v/>
      </c>
      <c r="N15" t="str">
        <f>IF(AND(OR(E15="NL",E15="FR",E15="EN"),L15="Y",EDWE2017!P16&lt;5000,EDWE2017!P16&lt;&gt;""),5000,IF(AND(OR(E15="NL",E15="FR",E15="EN"),L15="Y",EDWE2017!P16&gt;=1500),EDWE2017!P16,IF(AND(E15="A",L15="Y",EDWE2017!P16&lt;=1250,EDWE2017!P16&lt;&gt;""),EDWE2017!P16,IF(AND(E15="A",L15="Y",EDWE2017!P16&gt;1250),1250,IF(AND(OR(E15="FR",E15="NL",E15="EN"),L15="N"),500,IF(AND(E15="A",L15="N"),125,""))))))</f>
        <v/>
      </c>
      <c r="O15" t="str">
        <f>IF(EDWE2017!Q16&lt;&gt;"",EDWE2017!Q16,"")</f>
        <v/>
      </c>
      <c r="P15" t="str">
        <f>IF(EDWE2017!O16&lt;&gt;"",EDWE2017!O16,"")</f>
        <v/>
      </c>
      <c r="Q15" t="str">
        <f>IF(EDWE2017!R16="JA","Y",IF(EDWE2017!R16="NEE","N",""))</f>
        <v/>
      </c>
      <c r="R15" t="str">
        <f>IF(EDWE2017!$A$6&lt;&gt;"",EDWE2017!$A$6,"")</f>
        <v>Tik hier uw naam</v>
      </c>
    </row>
    <row r="16" spans="1:18" x14ac:dyDescent="0.2">
      <c r="A16" s="45" t="str">
        <f>IF(EDWE2017!$A$8&lt;&gt;"",EDWE2017!$A$8,"")</f>
        <v>Tik hier je nummer</v>
      </c>
      <c r="B16" s="46">
        <f>EDWE2017!C$3</f>
        <v>2017</v>
      </c>
      <c r="C16" s="37" t="s">
        <v>5</v>
      </c>
      <c r="D16" t="str">
        <f>IF(EDWE2017!D17&lt;&gt;"",EDWE2017!D17,"")</f>
        <v/>
      </c>
      <c r="E16" t="str">
        <f>IF(EDWE2017!E17="Nederlands","NL",IF(EDWE2017!E17="Frans","FR",IF(EDWE2017!E17="Engels","EN",IF(EDWE2017!E17="Andere taal","A",""))))</f>
        <v/>
      </c>
      <c r="F16" t="str">
        <f>IF(EDWE2017!F17="Oorspronkelijke versie","OORS",IF(EDWE2017!F17="Vertaling","VERT",IF(EDWE2017!F17="Bewerking","BEW","")))</f>
        <v/>
      </c>
      <c r="G16" t="str">
        <f>IF(EDWE2017!G17="Oorspronkelijke auteur","OORS",IF(EDWE2017!G17="Vertaler","VERT",IF(EDWE2017!G17="Bewerker","BEW","")))</f>
        <v/>
      </c>
      <c r="H16" t="str">
        <f>IF(EDWE2017!H17="Vertaler","VERT",IF(EDWE2017!H17="Bewerker","BEW",""))</f>
        <v/>
      </c>
      <c r="I16" t="str">
        <f>IF(OR(EDWE2017!J17="",EDWE2017!J17=0),"",EDWE2017!J17)</f>
        <v/>
      </c>
      <c r="J16" t="str">
        <f>IF(OR(EDWE2017!K17="",EDWE2017!K17=0),"",EDWE2017!K17)</f>
        <v/>
      </c>
      <c r="K16" t="str">
        <f>IF(OR(EDWE2017!L17="",EDWE2017!L17=0),"",EDWE2017!L17)</f>
        <v/>
      </c>
      <c r="L16" t="str">
        <f>IF(EDWE2017!M17="JA","Y",IF(EDWE2017!M17="NEE","N",""))</f>
        <v/>
      </c>
      <c r="M16" t="str">
        <f>IF(EDWE2017!N17="JA","Y",IF(EDWE2017!N17="NEE","N",""))</f>
        <v/>
      </c>
      <c r="N16" t="str">
        <f>IF(AND(OR(E16="NL",E16="FR",E16="EN"),L16="Y",EDWE2017!P17&lt;5000,EDWE2017!P17&lt;&gt;""),5000,IF(AND(OR(E16="NL",E16="FR",E16="EN"),L16="Y",EDWE2017!P17&gt;=1500),EDWE2017!P17,IF(AND(E16="A",L16="Y",EDWE2017!P17&lt;=1250,EDWE2017!P17&lt;&gt;""),EDWE2017!P17,IF(AND(E16="A",L16="Y",EDWE2017!P17&gt;1250),1250,IF(AND(OR(E16="FR",E16="NL",E16="EN"),L16="N"),500,IF(AND(E16="A",L16="N"),125,""))))))</f>
        <v/>
      </c>
      <c r="O16" t="str">
        <f>IF(EDWE2017!Q17&lt;&gt;"",EDWE2017!Q17,"")</f>
        <v/>
      </c>
      <c r="P16" t="str">
        <f>IF(EDWE2017!O17&lt;&gt;"",EDWE2017!O17,"")</f>
        <v/>
      </c>
      <c r="Q16" t="str">
        <f>IF(EDWE2017!R17="JA","Y",IF(EDWE2017!R17="NEE","N",""))</f>
        <v/>
      </c>
      <c r="R16" t="str">
        <f>IF(EDWE2017!$A$6&lt;&gt;"",EDWE2017!$A$6,"")</f>
        <v>Tik hier uw naam</v>
      </c>
    </row>
    <row r="17" spans="1:18" x14ac:dyDescent="0.2">
      <c r="A17" s="45" t="str">
        <f>IF(EDWE2017!$A$8&lt;&gt;"",EDWE2017!$A$8,"")</f>
        <v>Tik hier je nummer</v>
      </c>
      <c r="B17" s="46">
        <f>EDWE2017!C$3</f>
        <v>2017</v>
      </c>
      <c r="C17" s="37" t="s">
        <v>5</v>
      </c>
      <c r="D17" t="str">
        <f>IF(EDWE2017!D18&lt;&gt;"",EDWE2017!D18,"")</f>
        <v/>
      </c>
      <c r="E17" t="str">
        <f>IF(EDWE2017!E18="Nederlands","NL",IF(EDWE2017!E18="Frans","FR",IF(EDWE2017!E18="Engels","EN",IF(EDWE2017!E18="Andere taal","A",""))))</f>
        <v/>
      </c>
      <c r="F17" t="str">
        <f>IF(EDWE2017!F18="Oorspronkelijke versie","OORS",IF(EDWE2017!F18="Vertaling","VERT",IF(EDWE2017!F18="Bewerking","BEW","")))</f>
        <v/>
      </c>
      <c r="G17" t="str">
        <f>IF(EDWE2017!G18="Oorspronkelijke auteur","OORS",IF(EDWE2017!G18="Vertaler","VERT",IF(EDWE2017!G18="Bewerker","BEW","")))</f>
        <v/>
      </c>
      <c r="H17" t="str">
        <f>IF(EDWE2017!H18="Vertaler","VERT",IF(EDWE2017!H18="Bewerker","BEW",""))</f>
        <v/>
      </c>
      <c r="I17" t="str">
        <f>IF(OR(EDWE2017!J18="",EDWE2017!J18=0),"",EDWE2017!J18)</f>
        <v/>
      </c>
      <c r="J17" t="str">
        <f>IF(OR(EDWE2017!K18="",EDWE2017!K18=0),"",EDWE2017!K18)</f>
        <v/>
      </c>
      <c r="K17" t="str">
        <f>IF(OR(EDWE2017!L18="",EDWE2017!L18=0),"",EDWE2017!L18)</f>
        <v/>
      </c>
      <c r="L17" t="str">
        <f>IF(EDWE2017!M18="JA","Y",IF(EDWE2017!M18="NEE","N",""))</f>
        <v/>
      </c>
      <c r="M17" t="str">
        <f>IF(EDWE2017!N18="JA","Y",IF(EDWE2017!N18="NEE","N",""))</f>
        <v/>
      </c>
      <c r="N17" t="str">
        <f>IF(AND(OR(E17="NL",E17="FR",E17="EN"),L17="Y",EDWE2017!P18&lt;5000,EDWE2017!P18&lt;&gt;""),5000,IF(AND(OR(E17="NL",E17="FR",E17="EN"),L17="Y",EDWE2017!P18&gt;=1500),EDWE2017!P18,IF(AND(E17="A",L17="Y",EDWE2017!P18&lt;=1250,EDWE2017!P18&lt;&gt;""),EDWE2017!P18,IF(AND(E17="A",L17="Y",EDWE2017!P18&gt;1250),1250,IF(AND(OR(E17="FR",E17="NL",E17="EN"),L17="N"),500,IF(AND(E17="A",L17="N"),125,""))))))</f>
        <v/>
      </c>
      <c r="O17" t="str">
        <f>IF(EDWE2017!Q18&lt;&gt;"",EDWE2017!Q18,"")</f>
        <v/>
      </c>
      <c r="P17" t="str">
        <f>IF(EDWE2017!O18&lt;&gt;"",EDWE2017!O18,"")</f>
        <v/>
      </c>
      <c r="Q17" t="str">
        <f>IF(EDWE2017!R18="JA","Y",IF(EDWE2017!R18="NEE","N",""))</f>
        <v/>
      </c>
      <c r="R17" t="str">
        <f>IF(EDWE2017!$A$6&lt;&gt;"",EDWE2017!$A$6,"")</f>
        <v>Tik hier uw naam</v>
      </c>
    </row>
    <row r="18" spans="1:18" x14ac:dyDescent="0.2">
      <c r="A18" s="45" t="str">
        <f>IF(EDWE2017!$A$8&lt;&gt;"",EDWE2017!$A$8,"")</f>
        <v>Tik hier je nummer</v>
      </c>
      <c r="B18" s="46">
        <f>EDWE2017!C$3</f>
        <v>2017</v>
      </c>
      <c r="C18" s="37" t="s">
        <v>5</v>
      </c>
      <c r="D18" t="str">
        <f>IF(EDWE2017!D19&lt;&gt;"",EDWE2017!D19,"")</f>
        <v/>
      </c>
      <c r="E18" t="str">
        <f>IF(EDWE2017!E19="Nederlands","NL",IF(EDWE2017!E19="Frans","FR",IF(EDWE2017!E19="Engels","EN",IF(EDWE2017!E19="Andere taal","A",""))))</f>
        <v/>
      </c>
      <c r="F18" t="str">
        <f>IF(EDWE2017!F19="Oorspronkelijke versie","OORS",IF(EDWE2017!F19="Vertaling","VERT",IF(EDWE2017!F19="Bewerking","BEW","")))</f>
        <v/>
      </c>
      <c r="G18" t="str">
        <f>IF(EDWE2017!G19="Oorspronkelijke auteur","OORS",IF(EDWE2017!G19="Vertaler","VERT",IF(EDWE2017!G19="Bewerker","BEW","")))</f>
        <v/>
      </c>
      <c r="H18" t="str">
        <f>IF(EDWE2017!H19="Vertaler","VERT",IF(EDWE2017!H19="Bewerker","BEW",""))</f>
        <v/>
      </c>
      <c r="I18" t="str">
        <f>IF(OR(EDWE2017!J19="",EDWE2017!J19=0),"",EDWE2017!J19)</f>
        <v/>
      </c>
      <c r="J18" t="str">
        <f>IF(OR(EDWE2017!K19="",EDWE2017!K19=0),"",EDWE2017!K19)</f>
        <v/>
      </c>
      <c r="K18" t="str">
        <f>IF(OR(EDWE2017!L19="",EDWE2017!L19=0),"",EDWE2017!L19)</f>
        <v/>
      </c>
      <c r="L18" t="str">
        <f>IF(EDWE2017!M19="JA","Y",IF(EDWE2017!M19="NEE","N",""))</f>
        <v/>
      </c>
      <c r="M18" t="str">
        <f>IF(EDWE2017!N19="JA","Y",IF(EDWE2017!N19="NEE","N",""))</f>
        <v/>
      </c>
      <c r="N18" t="str">
        <f>IF(AND(OR(E18="NL",E18="FR",E18="EN"),L18="Y",EDWE2017!P19&lt;5000,EDWE2017!P19&lt;&gt;""),5000,IF(AND(OR(E18="NL",E18="FR",E18="EN"),L18="Y",EDWE2017!P19&gt;=1500),EDWE2017!P19,IF(AND(E18="A",L18="Y",EDWE2017!P19&lt;=1250,EDWE2017!P19&lt;&gt;""),EDWE2017!P19,IF(AND(E18="A",L18="Y",EDWE2017!P19&gt;1250),1250,IF(AND(OR(E18="FR",E18="NL",E18="EN"),L18="N"),500,IF(AND(E18="A",L18="N"),125,""))))))</f>
        <v/>
      </c>
      <c r="O18" t="str">
        <f>IF(EDWE2017!Q19&lt;&gt;"",EDWE2017!Q19,"")</f>
        <v/>
      </c>
      <c r="P18" t="str">
        <f>IF(EDWE2017!O19&lt;&gt;"",EDWE2017!O19,"")</f>
        <v/>
      </c>
      <c r="Q18" t="str">
        <f>IF(EDWE2017!R19="JA","Y",IF(EDWE2017!R19="NEE","N",""))</f>
        <v/>
      </c>
      <c r="R18" t="str">
        <f>IF(EDWE2017!$A$6&lt;&gt;"",EDWE2017!$A$6,"")</f>
        <v>Tik hier uw naam</v>
      </c>
    </row>
    <row r="19" spans="1:18" x14ac:dyDescent="0.2">
      <c r="A19" s="45" t="str">
        <f>IF(EDWE2017!$A$8&lt;&gt;"",EDWE2017!$A$8,"")</f>
        <v>Tik hier je nummer</v>
      </c>
      <c r="B19" s="46">
        <f>EDWE2017!C$3</f>
        <v>2017</v>
      </c>
      <c r="C19" s="37" t="s">
        <v>5</v>
      </c>
      <c r="D19" t="str">
        <f>IF(EDWE2017!D20&lt;&gt;"",EDWE2017!D20,"")</f>
        <v/>
      </c>
      <c r="E19" t="str">
        <f>IF(EDWE2017!E20="Nederlands","NL",IF(EDWE2017!E20="Frans","FR",IF(EDWE2017!E20="Engels","EN",IF(EDWE2017!E20="Andere taal","A",""))))</f>
        <v/>
      </c>
      <c r="F19" t="str">
        <f>IF(EDWE2017!F20="Oorspronkelijke versie","OORS",IF(EDWE2017!F20="Vertaling","VERT",IF(EDWE2017!F20="Bewerking","BEW","")))</f>
        <v/>
      </c>
      <c r="G19" t="str">
        <f>IF(EDWE2017!G20="Oorspronkelijke auteur","OORS",IF(EDWE2017!G20="Vertaler","VERT",IF(EDWE2017!G20="Bewerker","BEW","")))</f>
        <v/>
      </c>
      <c r="H19" t="str">
        <f>IF(EDWE2017!H20="Vertaler","VERT",IF(EDWE2017!H20="Bewerker","BEW",""))</f>
        <v/>
      </c>
      <c r="I19" t="str">
        <f>IF(OR(EDWE2017!J20="",EDWE2017!J20=0),"",EDWE2017!J20)</f>
        <v/>
      </c>
      <c r="J19" t="str">
        <f>IF(OR(EDWE2017!K20="",EDWE2017!K20=0),"",EDWE2017!K20)</f>
        <v/>
      </c>
      <c r="K19" t="str">
        <f>IF(OR(EDWE2017!L20="",EDWE2017!L20=0),"",EDWE2017!L20)</f>
        <v/>
      </c>
      <c r="L19" t="str">
        <f>IF(EDWE2017!M20="JA","Y",IF(EDWE2017!M20="NEE","N",""))</f>
        <v/>
      </c>
      <c r="M19" t="str">
        <f>IF(EDWE2017!N20="JA","Y",IF(EDWE2017!N20="NEE","N",""))</f>
        <v/>
      </c>
      <c r="N19" t="str">
        <f>IF(AND(OR(E19="NL",E19="FR",E19="EN"),L19="Y",EDWE2017!P20&lt;5000,EDWE2017!P20&lt;&gt;""),5000,IF(AND(OR(E19="NL",E19="FR",E19="EN"),L19="Y",EDWE2017!P20&gt;=1500),EDWE2017!P20,IF(AND(E19="A",L19="Y",EDWE2017!P20&lt;=1250,EDWE2017!P20&lt;&gt;""),EDWE2017!P20,IF(AND(E19="A",L19="Y",EDWE2017!P20&gt;1250),1250,IF(AND(OR(E19="FR",E19="NL",E19="EN"),L19="N"),500,IF(AND(E19="A",L19="N"),125,""))))))</f>
        <v/>
      </c>
      <c r="O19" t="str">
        <f>IF(EDWE2017!Q20&lt;&gt;"",EDWE2017!Q20,"")</f>
        <v/>
      </c>
      <c r="P19" t="str">
        <f>IF(EDWE2017!O20&lt;&gt;"",EDWE2017!O20,"")</f>
        <v/>
      </c>
      <c r="Q19" t="str">
        <f>IF(EDWE2017!R20="JA","Y",IF(EDWE2017!R20="NEE","N",""))</f>
        <v/>
      </c>
      <c r="R19" t="str">
        <f>IF(EDWE2017!$A$6&lt;&gt;"",EDWE2017!$A$6,"")</f>
        <v>Tik hier uw naam</v>
      </c>
    </row>
    <row r="20" spans="1:18" x14ac:dyDescent="0.2">
      <c r="A20" s="45" t="str">
        <f>IF(EDWE2017!$A$8&lt;&gt;"",EDWE2017!$A$8,"")</f>
        <v>Tik hier je nummer</v>
      </c>
      <c r="B20" s="46">
        <f>EDWE2017!C$3</f>
        <v>2017</v>
      </c>
      <c r="C20" s="37" t="s">
        <v>5</v>
      </c>
      <c r="D20" t="str">
        <f>IF(EDWE2017!D21&lt;&gt;"",EDWE2017!D21,"")</f>
        <v/>
      </c>
      <c r="E20" t="str">
        <f>IF(EDWE2017!E21="Nederlands","NL",IF(EDWE2017!E21="Frans","FR",IF(EDWE2017!E21="Engels","EN",IF(EDWE2017!E21="Andere taal","A",""))))</f>
        <v/>
      </c>
      <c r="F20" t="str">
        <f>IF(EDWE2017!F21="Oorspronkelijke versie","OORS",IF(EDWE2017!F21="Vertaling","VERT",IF(EDWE2017!F21="Bewerking","BEW","")))</f>
        <v/>
      </c>
      <c r="G20" t="str">
        <f>IF(EDWE2017!G21="Oorspronkelijke auteur","OORS",IF(EDWE2017!G21="Vertaler","VERT",IF(EDWE2017!G21="Bewerker","BEW","")))</f>
        <v/>
      </c>
      <c r="H20" t="str">
        <f>IF(EDWE2017!H21="Vertaler","VERT",IF(EDWE2017!H21="Bewerker","BEW",""))</f>
        <v/>
      </c>
      <c r="I20" t="str">
        <f>IF(OR(EDWE2017!J21="",EDWE2017!J21=0),"",EDWE2017!J21)</f>
        <v/>
      </c>
      <c r="J20" t="str">
        <f>IF(OR(EDWE2017!K21="",EDWE2017!K21=0),"",EDWE2017!K21)</f>
        <v/>
      </c>
      <c r="K20" t="str">
        <f>IF(OR(EDWE2017!L21="",EDWE2017!L21=0),"",EDWE2017!L21)</f>
        <v/>
      </c>
      <c r="L20" t="str">
        <f>IF(EDWE2017!M21="JA","Y",IF(EDWE2017!M21="NEE","N",""))</f>
        <v/>
      </c>
      <c r="M20" t="str">
        <f>IF(EDWE2017!N21="JA","Y",IF(EDWE2017!N21="NEE","N",""))</f>
        <v/>
      </c>
      <c r="N20" t="str">
        <f>IF(AND(OR(E20="NL",E20="FR",E20="EN"),L20="Y",EDWE2017!P21&lt;5000,EDWE2017!P21&lt;&gt;""),5000,IF(AND(OR(E20="NL",E20="FR",E20="EN"),L20="Y",EDWE2017!P21&gt;=1500),EDWE2017!P21,IF(AND(E20="A",L20="Y",EDWE2017!P21&lt;=1250,EDWE2017!P21&lt;&gt;""),EDWE2017!P21,IF(AND(E20="A",L20="Y",EDWE2017!P21&gt;1250),1250,IF(AND(OR(E20="FR",E20="NL",E20="EN"),L20="N"),500,IF(AND(E20="A",L20="N"),125,""))))))</f>
        <v/>
      </c>
      <c r="O20" t="str">
        <f>IF(EDWE2017!Q21&lt;&gt;"",EDWE2017!Q21,"")</f>
        <v/>
      </c>
      <c r="P20" t="str">
        <f>IF(EDWE2017!O21&lt;&gt;"",EDWE2017!O21,"")</f>
        <v/>
      </c>
      <c r="Q20" t="str">
        <f>IF(EDWE2017!R21="JA","Y",IF(EDWE2017!R21="NEE","N",""))</f>
        <v/>
      </c>
      <c r="R20" t="str">
        <f>IF(EDWE2017!$A$6&lt;&gt;"",EDWE2017!$A$6,"")</f>
        <v>Tik hier uw naam</v>
      </c>
    </row>
    <row r="21" spans="1:18" x14ac:dyDescent="0.2">
      <c r="A21" s="45" t="str">
        <f>IF(EDWE2017!$A$8&lt;&gt;"",EDWE2017!$A$8,"")</f>
        <v>Tik hier je nummer</v>
      </c>
      <c r="B21" s="46">
        <f>EDWE2017!C$3</f>
        <v>2017</v>
      </c>
      <c r="C21" s="37" t="s">
        <v>5</v>
      </c>
      <c r="D21" t="str">
        <f>IF(EDWE2017!D22&lt;&gt;"",EDWE2017!D22,"")</f>
        <v/>
      </c>
      <c r="E21" t="str">
        <f>IF(EDWE2017!E22="Nederlands","NL",IF(EDWE2017!E22="Frans","FR",IF(EDWE2017!E22="Engels","EN",IF(EDWE2017!E22="Andere taal","A",""))))</f>
        <v/>
      </c>
      <c r="F21" t="str">
        <f>IF(EDWE2017!F22="Oorspronkelijke versie","OORS",IF(EDWE2017!F22="Vertaling","VERT",IF(EDWE2017!F22="Bewerking","BEW","")))</f>
        <v/>
      </c>
      <c r="G21" t="str">
        <f>IF(EDWE2017!G22="Oorspronkelijke auteur","OORS",IF(EDWE2017!G22="Vertaler","VERT",IF(EDWE2017!G22="Bewerker","BEW","")))</f>
        <v/>
      </c>
      <c r="H21" t="str">
        <f>IF(EDWE2017!H22="Vertaler","VERT",IF(EDWE2017!H22="Bewerker","BEW",""))</f>
        <v/>
      </c>
      <c r="I21" t="str">
        <f>IF(OR(EDWE2017!J22="",EDWE2017!J22=0),"",EDWE2017!J22)</f>
        <v/>
      </c>
      <c r="J21" t="str">
        <f>IF(OR(EDWE2017!K22="",EDWE2017!K22=0),"",EDWE2017!K22)</f>
        <v/>
      </c>
      <c r="K21" t="str">
        <f>IF(OR(EDWE2017!L22="",EDWE2017!L22=0),"",EDWE2017!L22)</f>
        <v/>
      </c>
      <c r="L21" t="str">
        <f>IF(EDWE2017!M22="JA","Y",IF(EDWE2017!M22="NEE","N",""))</f>
        <v/>
      </c>
      <c r="M21" t="str">
        <f>IF(EDWE2017!N22="JA","Y",IF(EDWE2017!N22="NEE","N",""))</f>
        <v/>
      </c>
      <c r="N21" t="str">
        <f>IF(AND(OR(E21="NL",E21="FR",E21="EN"),L21="Y",EDWE2017!P22&lt;5000,EDWE2017!P22&lt;&gt;""),5000,IF(AND(OR(E21="NL",E21="FR",E21="EN"),L21="Y",EDWE2017!P22&gt;=1500),EDWE2017!P22,IF(AND(E21="A",L21="Y",EDWE2017!P22&lt;=1250,EDWE2017!P22&lt;&gt;""),EDWE2017!P22,IF(AND(E21="A",L21="Y",EDWE2017!P22&gt;1250),1250,IF(AND(OR(E21="FR",E21="NL",E21="EN"),L21="N"),500,IF(AND(E21="A",L21="N"),125,""))))))</f>
        <v/>
      </c>
      <c r="O21" t="str">
        <f>IF(EDWE2017!Q22&lt;&gt;"",EDWE2017!Q22,"")</f>
        <v/>
      </c>
      <c r="P21" t="str">
        <f>IF(EDWE2017!O22&lt;&gt;"",EDWE2017!O22,"")</f>
        <v/>
      </c>
      <c r="Q21" t="str">
        <f>IF(EDWE2017!R22="JA","Y",IF(EDWE2017!R22="NEE","N",""))</f>
        <v/>
      </c>
      <c r="R21" t="str">
        <f>IF(EDWE2017!$A$6&lt;&gt;"",EDWE2017!$A$6,"")</f>
        <v>Tik hier uw naam</v>
      </c>
    </row>
    <row r="22" spans="1:18" x14ac:dyDescent="0.2">
      <c r="A22" s="45" t="str">
        <f>IF(EDWE2017!$A$8&lt;&gt;"",EDWE2017!$A$8,"")</f>
        <v>Tik hier je nummer</v>
      </c>
      <c r="B22" s="46">
        <f>EDWE2017!C$3</f>
        <v>2017</v>
      </c>
      <c r="C22" s="37" t="s">
        <v>5</v>
      </c>
      <c r="D22" t="str">
        <f>IF(EDWE2017!D23&lt;&gt;"",EDWE2017!D23,"")</f>
        <v/>
      </c>
      <c r="E22" t="str">
        <f>IF(EDWE2017!E23="Nederlands","NL",IF(EDWE2017!E23="Frans","FR",IF(EDWE2017!E23="Engels","EN",IF(EDWE2017!E23="Andere taal","A",""))))</f>
        <v/>
      </c>
      <c r="F22" t="str">
        <f>IF(EDWE2017!F23="Oorspronkelijke versie","OORS",IF(EDWE2017!F23="Vertaling","VERT",IF(EDWE2017!F23="Bewerking","BEW","")))</f>
        <v/>
      </c>
      <c r="G22" t="str">
        <f>IF(EDWE2017!G23="Oorspronkelijke auteur","OORS",IF(EDWE2017!G23="Vertaler","VERT",IF(EDWE2017!G23="Bewerker","BEW","")))</f>
        <v/>
      </c>
      <c r="H22" t="str">
        <f>IF(EDWE2017!H23="Vertaler","VERT",IF(EDWE2017!H23="Bewerker","BEW",""))</f>
        <v/>
      </c>
      <c r="I22" t="str">
        <f>IF(OR(EDWE2017!J23="",EDWE2017!J23=0),"",EDWE2017!J23)</f>
        <v/>
      </c>
      <c r="J22" t="str">
        <f>IF(OR(EDWE2017!K23="",EDWE2017!K23=0),"",EDWE2017!K23)</f>
        <v/>
      </c>
      <c r="K22" t="str">
        <f>IF(OR(EDWE2017!L23="",EDWE2017!L23=0),"",EDWE2017!L23)</f>
        <v/>
      </c>
      <c r="L22" t="str">
        <f>IF(EDWE2017!M23="JA","Y",IF(EDWE2017!M23="NEE","N",""))</f>
        <v/>
      </c>
      <c r="M22" t="str">
        <f>IF(EDWE2017!N23="JA","Y",IF(EDWE2017!N23="NEE","N",""))</f>
        <v/>
      </c>
      <c r="N22" t="str">
        <f>IF(AND(OR(E22="NL",E22="FR",E22="EN"),L22="Y",EDWE2017!P23&lt;5000,EDWE2017!P23&lt;&gt;""),5000,IF(AND(OR(E22="NL",E22="FR",E22="EN"),L22="Y",EDWE2017!P23&gt;=1500),EDWE2017!P23,IF(AND(E22="A",L22="Y",EDWE2017!P23&lt;=1250,EDWE2017!P23&lt;&gt;""),EDWE2017!P23,IF(AND(E22="A",L22="Y",EDWE2017!P23&gt;1250),1250,IF(AND(OR(E22="FR",E22="NL",E22="EN"),L22="N"),500,IF(AND(E22="A",L22="N"),125,""))))))</f>
        <v/>
      </c>
      <c r="O22" t="str">
        <f>IF(EDWE2017!Q23&lt;&gt;"",EDWE2017!Q23,"")</f>
        <v/>
      </c>
      <c r="P22" t="str">
        <f>IF(EDWE2017!O23&lt;&gt;"",EDWE2017!O23,"")</f>
        <v/>
      </c>
      <c r="Q22" t="str">
        <f>IF(EDWE2017!R23="JA","Y",IF(EDWE2017!R23="NEE","N",""))</f>
        <v/>
      </c>
      <c r="R22" t="str">
        <f>IF(EDWE2017!$A$6&lt;&gt;"",EDWE2017!$A$6,"")</f>
        <v>Tik hier uw naam</v>
      </c>
    </row>
    <row r="23" spans="1:18" x14ac:dyDescent="0.2">
      <c r="A23" s="45" t="str">
        <f>IF(EDWE2017!$A$8&lt;&gt;"",EDWE2017!$A$8,"")</f>
        <v>Tik hier je nummer</v>
      </c>
      <c r="B23" s="46">
        <f>EDWE2017!C$3</f>
        <v>2017</v>
      </c>
      <c r="C23" s="37" t="s">
        <v>5</v>
      </c>
      <c r="D23" t="str">
        <f>IF(EDWE2017!D24&lt;&gt;"",EDWE2017!D24,"")</f>
        <v/>
      </c>
      <c r="E23" t="str">
        <f>IF(EDWE2017!E24="Nederlands","NL",IF(EDWE2017!E24="Frans","FR",IF(EDWE2017!E24="Engels","EN",IF(EDWE2017!E24="Andere taal","A",""))))</f>
        <v/>
      </c>
      <c r="F23" t="str">
        <f>IF(EDWE2017!F24="Oorspronkelijke versie","OORS",IF(EDWE2017!F24="Vertaling","VERT",IF(EDWE2017!F24="Bewerking","BEW","")))</f>
        <v/>
      </c>
      <c r="G23" t="str">
        <f>IF(EDWE2017!G24="Oorspronkelijke auteur","OORS",IF(EDWE2017!G24="Vertaler","VERT",IF(EDWE2017!G24="Bewerker","BEW","")))</f>
        <v/>
      </c>
      <c r="H23" t="str">
        <f>IF(EDWE2017!H24="Vertaler","VERT",IF(EDWE2017!H24="Bewerker","BEW",""))</f>
        <v/>
      </c>
      <c r="I23" t="str">
        <f>IF(OR(EDWE2017!J24="",EDWE2017!J24=0),"",EDWE2017!J24)</f>
        <v/>
      </c>
      <c r="J23" t="str">
        <f>IF(OR(EDWE2017!K24="",EDWE2017!K24=0),"",EDWE2017!K24)</f>
        <v/>
      </c>
      <c r="K23" t="str">
        <f>IF(OR(EDWE2017!L24="",EDWE2017!L24=0),"",EDWE2017!L24)</f>
        <v/>
      </c>
      <c r="L23" t="str">
        <f>IF(EDWE2017!M24="JA","Y",IF(EDWE2017!M24="NEE","N",""))</f>
        <v/>
      </c>
      <c r="M23" t="str">
        <f>IF(EDWE2017!N24="JA","Y",IF(EDWE2017!N24="NEE","N",""))</f>
        <v/>
      </c>
      <c r="N23" t="str">
        <f>IF(AND(OR(E23="NL",E23="FR",E23="EN"),L23="Y",EDWE2017!P24&lt;5000,EDWE2017!P24&lt;&gt;""),5000,IF(AND(OR(E23="NL",E23="FR",E23="EN"),L23="Y",EDWE2017!P24&gt;=1500),EDWE2017!P24,IF(AND(E23="A",L23="Y",EDWE2017!P24&lt;=1250,EDWE2017!P24&lt;&gt;""),EDWE2017!P24,IF(AND(E23="A",L23="Y",EDWE2017!P24&gt;1250),1250,IF(AND(OR(E23="FR",E23="NL",E23="EN"),L23="N"),500,IF(AND(E23="A",L23="N"),125,""))))))</f>
        <v/>
      </c>
      <c r="O23" t="str">
        <f>IF(EDWE2017!Q24&lt;&gt;"",EDWE2017!Q24,"")</f>
        <v/>
      </c>
      <c r="P23" t="str">
        <f>IF(EDWE2017!O24&lt;&gt;"",EDWE2017!O24,"")</f>
        <v/>
      </c>
      <c r="Q23" t="str">
        <f>IF(EDWE2017!R24="JA","Y",IF(EDWE2017!R24="NEE","N",""))</f>
        <v/>
      </c>
      <c r="R23" t="str">
        <f>IF(EDWE2017!$A$6&lt;&gt;"",EDWE2017!$A$6,"")</f>
        <v>Tik hier uw naam</v>
      </c>
    </row>
    <row r="24" spans="1:18" x14ac:dyDescent="0.2">
      <c r="A24" s="45" t="str">
        <f>IF(EDWE2017!$A$8&lt;&gt;"",EDWE2017!$A$8,"")</f>
        <v>Tik hier je nummer</v>
      </c>
      <c r="B24" s="46">
        <f>EDWE2017!C$3</f>
        <v>2017</v>
      </c>
      <c r="C24" s="37" t="s">
        <v>5</v>
      </c>
      <c r="D24" t="str">
        <f>IF(EDWE2017!D25&lt;&gt;"",EDWE2017!D25,"")</f>
        <v/>
      </c>
      <c r="E24" t="str">
        <f>IF(EDWE2017!E25="Nederlands","NL",IF(EDWE2017!E25="Frans","FR",IF(EDWE2017!E25="Engels","EN",IF(EDWE2017!E25="Andere taal","A",""))))</f>
        <v/>
      </c>
      <c r="F24" t="str">
        <f>IF(EDWE2017!F25="Oorspronkelijke versie","OORS",IF(EDWE2017!F25="Vertaling","VERT",IF(EDWE2017!F25="Bewerking","BEW","")))</f>
        <v/>
      </c>
      <c r="G24" t="str">
        <f>IF(EDWE2017!G25="Oorspronkelijke auteur","OORS",IF(EDWE2017!G25="Vertaler","VERT",IF(EDWE2017!G25="Bewerker","BEW","")))</f>
        <v/>
      </c>
      <c r="H24" t="str">
        <f>IF(EDWE2017!H25="Vertaler","VERT",IF(EDWE2017!H25="Bewerker","BEW",""))</f>
        <v/>
      </c>
      <c r="I24" t="str">
        <f>IF(OR(EDWE2017!J25="",EDWE2017!J25=0),"",EDWE2017!J25)</f>
        <v/>
      </c>
      <c r="J24" t="str">
        <f>IF(OR(EDWE2017!K25="",EDWE2017!K25=0),"",EDWE2017!K25)</f>
        <v/>
      </c>
      <c r="K24" t="str">
        <f>IF(OR(EDWE2017!L25="",EDWE2017!L25=0),"",EDWE2017!L25)</f>
        <v/>
      </c>
      <c r="L24" t="str">
        <f>IF(EDWE2017!M25="JA","Y",IF(EDWE2017!M25="NEE","N",""))</f>
        <v/>
      </c>
      <c r="M24" t="str">
        <f>IF(EDWE2017!N25="JA","Y",IF(EDWE2017!N25="NEE","N",""))</f>
        <v/>
      </c>
      <c r="N24" t="str">
        <f>IF(AND(OR(E24="NL",E24="FR",E24="EN"),L24="Y",EDWE2017!P25&lt;5000,EDWE2017!P25&lt;&gt;""),5000,IF(AND(OR(E24="NL",E24="FR",E24="EN"),L24="Y",EDWE2017!P25&gt;=1500),EDWE2017!P25,IF(AND(E24="A",L24="Y",EDWE2017!P25&lt;=1250,EDWE2017!P25&lt;&gt;""),EDWE2017!P25,IF(AND(E24="A",L24="Y",EDWE2017!P25&gt;1250),1250,IF(AND(OR(E24="FR",E24="NL",E24="EN"),L24="N"),500,IF(AND(E24="A",L24="N"),125,""))))))</f>
        <v/>
      </c>
      <c r="O24" t="str">
        <f>IF(EDWE2017!Q25&lt;&gt;"",EDWE2017!Q25,"")</f>
        <v/>
      </c>
      <c r="P24" t="str">
        <f>IF(EDWE2017!O25&lt;&gt;"",EDWE2017!O25,"")</f>
        <v/>
      </c>
      <c r="Q24" t="str">
        <f>IF(EDWE2017!R25="JA","Y",IF(EDWE2017!R25="NEE","N",""))</f>
        <v/>
      </c>
      <c r="R24" t="str">
        <f>IF(EDWE2017!$A$6&lt;&gt;"",EDWE2017!$A$6,"")</f>
        <v>Tik hier uw naam</v>
      </c>
    </row>
    <row r="25" spans="1:18" x14ac:dyDescent="0.2">
      <c r="A25" s="45" t="str">
        <f>IF(EDWE2017!$A$8&lt;&gt;"",EDWE2017!$A$8,"")</f>
        <v>Tik hier je nummer</v>
      </c>
      <c r="B25" s="46">
        <f>EDWE2017!C$3</f>
        <v>2017</v>
      </c>
      <c r="C25" s="37" t="s">
        <v>5</v>
      </c>
      <c r="D25" t="str">
        <f>IF(EDWE2017!D26&lt;&gt;"",EDWE2017!D26,"")</f>
        <v/>
      </c>
      <c r="E25" t="str">
        <f>IF(EDWE2017!E26="Nederlands","NL",IF(EDWE2017!E26="Frans","FR",IF(EDWE2017!E26="Engels","EN",IF(EDWE2017!E26="Andere taal","A",""))))</f>
        <v/>
      </c>
      <c r="F25" t="str">
        <f>IF(EDWE2017!F26="Oorspronkelijke versie","OORS",IF(EDWE2017!F26="Vertaling","VERT",IF(EDWE2017!F26="Bewerking","BEW","")))</f>
        <v/>
      </c>
      <c r="G25" t="str">
        <f>IF(EDWE2017!G26="Oorspronkelijke auteur","OORS",IF(EDWE2017!G26="Vertaler","VERT",IF(EDWE2017!G26="Bewerker","BEW","")))</f>
        <v/>
      </c>
      <c r="H25" t="str">
        <f>IF(EDWE2017!H26="Vertaler","VERT",IF(EDWE2017!H26="Bewerker","BEW",""))</f>
        <v/>
      </c>
      <c r="I25" t="str">
        <f>IF(OR(EDWE2017!J26="",EDWE2017!J26=0),"",EDWE2017!J26)</f>
        <v/>
      </c>
      <c r="J25" t="str">
        <f>IF(OR(EDWE2017!K26="",EDWE2017!K26=0),"",EDWE2017!K26)</f>
        <v/>
      </c>
      <c r="K25" t="str">
        <f>IF(OR(EDWE2017!L26="",EDWE2017!L26=0),"",EDWE2017!L26)</f>
        <v/>
      </c>
      <c r="L25" t="str">
        <f>IF(EDWE2017!M26="JA","Y",IF(EDWE2017!M26="NEE","N",""))</f>
        <v/>
      </c>
      <c r="M25" t="str">
        <f>IF(EDWE2017!N26="JA","Y",IF(EDWE2017!N26="NEE","N",""))</f>
        <v/>
      </c>
      <c r="N25" t="str">
        <f>IF(AND(OR(E25="NL",E25="FR",E25="EN"),L25="Y",EDWE2017!P26&lt;5000,EDWE2017!P26&lt;&gt;""),5000,IF(AND(OR(E25="NL",E25="FR",E25="EN"),L25="Y",EDWE2017!P26&gt;=1500),EDWE2017!P26,IF(AND(E25="A",L25="Y",EDWE2017!P26&lt;=1250,EDWE2017!P26&lt;&gt;""),EDWE2017!P26,IF(AND(E25="A",L25="Y",EDWE2017!P26&gt;1250),1250,IF(AND(OR(E25="FR",E25="NL",E25="EN"),L25="N"),500,IF(AND(E25="A",L25="N"),125,""))))))</f>
        <v/>
      </c>
      <c r="O25" t="str">
        <f>IF(EDWE2017!Q26&lt;&gt;"",EDWE2017!Q26,"")</f>
        <v/>
      </c>
      <c r="P25" t="str">
        <f>IF(EDWE2017!O26&lt;&gt;"",EDWE2017!O26,"")</f>
        <v/>
      </c>
      <c r="Q25" t="str">
        <f>IF(EDWE2017!R26="JA","Y",IF(EDWE2017!R26="NEE","N",""))</f>
        <v/>
      </c>
      <c r="R25" t="str">
        <f>IF(EDWE2017!$A$6&lt;&gt;"",EDWE2017!$A$6,"")</f>
        <v>Tik hier uw naam</v>
      </c>
    </row>
    <row r="26" spans="1:18" x14ac:dyDescent="0.2">
      <c r="A26" s="45" t="str">
        <f>IF(EDWE2017!$A$8&lt;&gt;"",EDWE2017!$A$8,"")</f>
        <v>Tik hier je nummer</v>
      </c>
      <c r="B26" s="46">
        <f>EDWE2017!C$3</f>
        <v>2017</v>
      </c>
      <c r="C26" s="37" t="s">
        <v>5</v>
      </c>
      <c r="D26" t="str">
        <f>IF(EDWE2017!D27&lt;&gt;"",EDWE2017!D27,"")</f>
        <v/>
      </c>
      <c r="E26" t="str">
        <f>IF(EDWE2017!E27="Nederlands","NL",IF(EDWE2017!E27="Frans","FR",IF(EDWE2017!E27="Engels","EN",IF(EDWE2017!E27="Andere taal","A",""))))</f>
        <v/>
      </c>
      <c r="F26" t="str">
        <f>IF(EDWE2017!F27="Oorspronkelijke versie","OORS",IF(EDWE2017!F27="Vertaling","VERT",IF(EDWE2017!F27="Bewerking","BEW","")))</f>
        <v/>
      </c>
      <c r="G26" t="str">
        <f>IF(EDWE2017!G27="Oorspronkelijke auteur","OORS",IF(EDWE2017!G27="Vertaler","VERT",IF(EDWE2017!G27="Bewerker","BEW","")))</f>
        <v/>
      </c>
      <c r="H26" t="str">
        <f>IF(EDWE2017!H27="Vertaler","VERT",IF(EDWE2017!H27="Bewerker","BEW",""))</f>
        <v/>
      </c>
      <c r="I26" t="str">
        <f>IF(OR(EDWE2017!J27="",EDWE2017!J27=0),"",EDWE2017!J27)</f>
        <v/>
      </c>
      <c r="J26" t="str">
        <f>IF(OR(EDWE2017!K27="",EDWE2017!K27=0),"",EDWE2017!K27)</f>
        <v/>
      </c>
      <c r="K26" t="str">
        <f>IF(OR(EDWE2017!L27="",EDWE2017!L27=0),"",EDWE2017!L27)</f>
        <v/>
      </c>
      <c r="L26" t="str">
        <f>IF(EDWE2017!M27="JA","Y",IF(EDWE2017!M27="NEE","N",""))</f>
        <v/>
      </c>
      <c r="M26" t="str">
        <f>IF(EDWE2017!N27="JA","Y",IF(EDWE2017!N27="NEE","N",""))</f>
        <v/>
      </c>
      <c r="N26" t="str">
        <f>IF(AND(OR(E26="NL",E26="FR",E26="EN"),L26="Y",EDWE2017!P27&lt;5000,EDWE2017!P27&lt;&gt;""),5000,IF(AND(OR(E26="NL",E26="FR",E26="EN"),L26="Y",EDWE2017!P27&gt;=1500),EDWE2017!P27,IF(AND(E26="A",L26="Y",EDWE2017!P27&lt;=1250,EDWE2017!P27&lt;&gt;""),EDWE2017!P27,IF(AND(E26="A",L26="Y",EDWE2017!P27&gt;1250),1250,IF(AND(OR(E26="FR",E26="NL",E26="EN"),L26="N"),500,IF(AND(E26="A",L26="N"),125,""))))))</f>
        <v/>
      </c>
      <c r="O26" t="str">
        <f>IF(EDWE2017!Q27&lt;&gt;"",EDWE2017!Q27,"")</f>
        <v/>
      </c>
      <c r="P26" t="str">
        <f>IF(EDWE2017!O27&lt;&gt;"",EDWE2017!O27,"")</f>
        <v/>
      </c>
      <c r="Q26" t="str">
        <f>IF(EDWE2017!R27="JA","Y",IF(EDWE2017!R27="NEE","N",""))</f>
        <v/>
      </c>
      <c r="R26" t="str">
        <f>IF(EDWE2017!$A$6&lt;&gt;"",EDWE2017!$A$6,"")</f>
        <v>Tik hier uw naam</v>
      </c>
    </row>
    <row r="27" spans="1:18" x14ac:dyDescent="0.2">
      <c r="A27" s="45" t="str">
        <f>IF(EDWE2017!$A$8&lt;&gt;"",EDWE2017!$A$8,"")</f>
        <v>Tik hier je nummer</v>
      </c>
      <c r="B27" s="46">
        <f>EDWE2017!C$3</f>
        <v>2017</v>
      </c>
      <c r="C27" s="37" t="s">
        <v>5</v>
      </c>
      <c r="D27" t="str">
        <f>IF(EDWE2017!D28&lt;&gt;"",EDWE2017!D28,"")</f>
        <v/>
      </c>
      <c r="E27" t="str">
        <f>IF(EDWE2017!E28="Nederlands","NL",IF(EDWE2017!E28="Frans","FR",IF(EDWE2017!E28="Engels","EN",IF(EDWE2017!E28="Andere taal","A",""))))</f>
        <v/>
      </c>
      <c r="F27" t="str">
        <f>IF(EDWE2017!F28="Oorspronkelijke versie","OORS",IF(EDWE2017!F28="Vertaling","VERT",IF(EDWE2017!F28="Bewerking","BEW","")))</f>
        <v/>
      </c>
      <c r="G27" t="str">
        <f>IF(EDWE2017!G28="Oorspronkelijke auteur","OORS",IF(EDWE2017!G28="Vertaler","VERT",IF(EDWE2017!G28="Bewerker","BEW","")))</f>
        <v/>
      </c>
      <c r="H27" t="str">
        <f>IF(EDWE2017!H28="Vertaler","VERT",IF(EDWE2017!H28="Bewerker","BEW",""))</f>
        <v/>
      </c>
      <c r="I27" t="str">
        <f>IF(OR(EDWE2017!J28="",EDWE2017!J28=0),"",EDWE2017!J28)</f>
        <v/>
      </c>
      <c r="J27" t="str">
        <f>IF(OR(EDWE2017!K28="",EDWE2017!K28=0),"",EDWE2017!K28)</f>
        <v/>
      </c>
      <c r="K27" t="str">
        <f>IF(OR(EDWE2017!L28="",EDWE2017!L28=0),"",EDWE2017!L28)</f>
        <v/>
      </c>
      <c r="L27" t="str">
        <f>IF(EDWE2017!M28="JA","Y",IF(EDWE2017!M28="NEE","N",""))</f>
        <v/>
      </c>
      <c r="M27" t="str">
        <f>IF(EDWE2017!N28="JA","Y",IF(EDWE2017!N28="NEE","N",""))</f>
        <v/>
      </c>
      <c r="N27" t="str">
        <f>IF(AND(OR(E27="NL",E27="FR",E27="EN"),L27="Y",EDWE2017!P28&lt;5000,EDWE2017!P28&lt;&gt;""),5000,IF(AND(OR(E27="NL",E27="FR",E27="EN"),L27="Y",EDWE2017!P28&gt;=1500),EDWE2017!P28,IF(AND(E27="A",L27="Y",EDWE2017!P28&lt;=1250,EDWE2017!P28&lt;&gt;""),EDWE2017!P28,IF(AND(E27="A",L27="Y",EDWE2017!P28&gt;1250),1250,IF(AND(OR(E27="FR",E27="NL",E27="EN"),L27="N"),500,IF(AND(E27="A",L27="N"),125,""))))))</f>
        <v/>
      </c>
      <c r="O27" t="str">
        <f>IF(EDWE2017!Q28&lt;&gt;"",EDWE2017!Q28,"")</f>
        <v/>
      </c>
      <c r="P27" t="str">
        <f>IF(EDWE2017!O28&lt;&gt;"",EDWE2017!O28,"")</f>
        <v/>
      </c>
      <c r="Q27" t="str">
        <f>IF(EDWE2017!R28="JA","Y",IF(EDWE2017!R28="NEE","N",""))</f>
        <v/>
      </c>
      <c r="R27" t="str">
        <f>IF(EDWE2017!$A$6&lt;&gt;"",EDWE2017!$A$6,"")</f>
        <v>Tik hier uw naam</v>
      </c>
    </row>
    <row r="28" spans="1:18" x14ac:dyDescent="0.2">
      <c r="A28" s="45" t="str">
        <f>IF(EDWE2017!$A$8&lt;&gt;"",EDWE2017!$A$8,"")</f>
        <v>Tik hier je nummer</v>
      </c>
      <c r="B28" s="46">
        <f>EDWE2017!C$3</f>
        <v>2017</v>
      </c>
      <c r="C28" s="37" t="s">
        <v>5</v>
      </c>
      <c r="D28" t="str">
        <f>IF(EDWE2017!D29&lt;&gt;"",EDWE2017!D29,"")</f>
        <v/>
      </c>
      <c r="E28" t="str">
        <f>IF(EDWE2017!E29="Nederlands","NL",IF(EDWE2017!E29="Frans","FR",IF(EDWE2017!E29="Engels","EN",IF(EDWE2017!E29="Andere taal","A",""))))</f>
        <v/>
      </c>
      <c r="F28" t="str">
        <f>IF(EDWE2017!F29="Oorspronkelijke versie","OORS",IF(EDWE2017!F29="Vertaling","VERT",IF(EDWE2017!F29="Bewerking","BEW","")))</f>
        <v/>
      </c>
      <c r="G28" t="str">
        <f>IF(EDWE2017!G29="Oorspronkelijke auteur","OORS",IF(EDWE2017!G29="Vertaler","VERT",IF(EDWE2017!G29="Bewerker","BEW","")))</f>
        <v/>
      </c>
      <c r="H28" t="str">
        <f>IF(EDWE2017!H29="Vertaler","VERT",IF(EDWE2017!H29="Bewerker","BEW",""))</f>
        <v/>
      </c>
      <c r="I28" t="str">
        <f>IF(OR(EDWE2017!J29="",EDWE2017!J29=0),"",EDWE2017!J29)</f>
        <v/>
      </c>
      <c r="J28" t="str">
        <f>IF(OR(EDWE2017!K29="",EDWE2017!K29=0),"",EDWE2017!K29)</f>
        <v/>
      </c>
      <c r="K28" t="str">
        <f>IF(OR(EDWE2017!L29="",EDWE2017!L29=0),"",EDWE2017!L29)</f>
        <v/>
      </c>
      <c r="L28" t="str">
        <f>IF(EDWE2017!M29="JA","Y",IF(EDWE2017!M29="NEE","N",""))</f>
        <v/>
      </c>
      <c r="M28" t="str">
        <f>IF(EDWE2017!N29="JA","Y",IF(EDWE2017!N29="NEE","N",""))</f>
        <v/>
      </c>
      <c r="N28" t="str">
        <f>IF(AND(OR(E28="NL",E28="FR",E28="EN"),L28="Y",EDWE2017!P29&lt;5000,EDWE2017!P29&lt;&gt;""),5000,IF(AND(OR(E28="NL",E28="FR",E28="EN"),L28="Y",EDWE2017!P29&gt;=1500),EDWE2017!P29,IF(AND(E28="A",L28="Y",EDWE2017!P29&lt;=1250,EDWE2017!P29&lt;&gt;""),EDWE2017!P29,IF(AND(E28="A",L28="Y",EDWE2017!P29&gt;1250),1250,IF(AND(OR(E28="FR",E28="NL",E28="EN"),L28="N"),500,IF(AND(E28="A",L28="N"),125,""))))))</f>
        <v/>
      </c>
      <c r="O28" t="str">
        <f>IF(EDWE2017!Q29&lt;&gt;"",EDWE2017!Q29,"")</f>
        <v/>
      </c>
      <c r="P28" t="str">
        <f>IF(EDWE2017!O29&lt;&gt;"",EDWE2017!O29,"")</f>
        <v/>
      </c>
      <c r="Q28" t="str">
        <f>IF(EDWE2017!R29="JA","Y",IF(EDWE2017!R29="NEE","N",""))</f>
        <v/>
      </c>
      <c r="R28" t="str">
        <f>IF(EDWE2017!$A$6&lt;&gt;"",EDWE2017!$A$6,"")</f>
        <v>Tik hier uw naam</v>
      </c>
    </row>
    <row r="29" spans="1:18" x14ac:dyDescent="0.2">
      <c r="A29" s="45" t="str">
        <f>IF(EDWE2017!$A$8&lt;&gt;"",EDWE2017!$A$8,"")</f>
        <v>Tik hier je nummer</v>
      </c>
      <c r="B29" s="46">
        <f>EDWE2017!C$3</f>
        <v>2017</v>
      </c>
      <c r="C29" s="37" t="s">
        <v>5</v>
      </c>
      <c r="D29" t="str">
        <f>IF(EDWE2017!D30&lt;&gt;"",EDWE2017!D30,"")</f>
        <v/>
      </c>
      <c r="E29" t="str">
        <f>IF(EDWE2017!E30="Nederlands","NL",IF(EDWE2017!E30="Frans","FR",IF(EDWE2017!E30="Engels","EN",IF(EDWE2017!E30="Andere taal","A",""))))</f>
        <v/>
      </c>
      <c r="F29" t="str">
        <f>IF(EDWE2017!F30="Oorspronkelijke versie","OORS",IF(EDWE2017!F30="Vertaling","VERT",IF(EDWE2017!F30="Bewerking","BEW","")))</f>
        <v/>
      </c>
      <c r="G29" t="str">
        <f>IF(EDWE2017!G30="Oorspronkelijke auteur","OORS",IF(EDWE2017!G30="Vertaler","VERT",IF(EDWE2017!G30="Bewerker","BEW","")))</f>
        <v/>
      </c>
      <c r="H29" t="str">
        <f>IF(EDWE2017!H30="Vertaler","VERT",IF(EDWE2017!H30="Bewerker","BEW",""))</f>
        <v/>
      </c>
      <c r="I29" t="str">
        <f>IF(OR(EDWE2017!J30="",EDWE2017!J30=0),"",EDWE2017!J30)</f>
        <v/>
      </c>
      <c r="J29" t="str">
        <f>IF(OR(EDWE2017!K30="",EDWE2017!K30=0),"",EDWE2017!K30)</f>
        <v/>
      </c>
      <c r="K29" t="str">
        <f>IF(OR(EDWE2017!L30="",EDWE2017!L30=0),"",EDWE2017!L30)</f>
        <v/>
      </c>
      <c r="L29" t="str">
        <f>IF(EDWE2017!M30="JA","Y",IF(EDWE2017!M30="NEE","N",""))</f>
        <v/>
      </c>
      <c r="M29" t="str">
        <f>IF(EDWE2017!N30="JA","Y",IF(EDWE2017!N30="NEE","N",""))</f>
        <v/>
      </c>
      <c r="N29" t="str">
        <f>IF(AND(OR(E29="NL",E29="FR",E29="EN"),L29="Y",EDWE2017!P30&lt;5000,EDWE2017!P30&lt;&gt;""),5000,IF(AND(OR(E29="NL",E29="FR",E29="EN"),L29="Y",EDWE2017!P30&gt;=1500),EDWE2017!P30,IF(AND(E29="A",L29="Y",EDWE2017!P30&lt;=1250,EDWE2017!P30&lt;&gt;""),EDWE2017!P30,IF(AND(E29="A",L29="Y",EDWE2017!P30&gt;1250),1250,IF(AND(OR(E29="FR",E29="NL",E29="EN"),L29="N"),500,IF(AND(E29="A",L29="N"),125,""))))))</f>
        <v/>
      </c>
      <c r="O29" t="str">
        <f>IF(EDWE2017!Q30&lt;&gt;"",EDWE2017!Q30,"")</f>
        <v/>
      </c>
      <c r="P29" t="str">
        <f>IF(EDWE2017!O30&lt;&gt;"",EDWE2017!O30,"")</f>
        <v/>
      </c>
      <c r="Q29" t="str">
        <f>IF(EDWE2017!R30="JA","Y",IF(EDWE2017!R30="NEE","N",""))</f>
        <v/>
      </c>
      <c r="R29" t="str">
        <f>IF(EDWE2017!$A$6&lt;&gt;"",EDWE2017!$A$6,"")</f>
        <v>Tik hier uw naam</v>
      </c>
    </row>
    <row r="30" spans="1:18" x14ac:dyDescent="0.2">
      <c r="A30" s="45" t="str">
        <f>IF(EDWE2017!$A$8&lt;&gt;"",EDWE2017!$A$8,"")</f>
        <v>Tik hier je nummer</v>
      </c>
      <c r="B30" s="46">
        <f>EDWE2017!C$3</f>
        <v>2017</v>
      </c>
      <c r="C30" s="37" t="s">
        <v>5</v>
      </c>
      <c r="D30" t="str">
        <f>IF(EDWE2017!D31&lt;&gt;"",EDWE2017!D31,"")</f>
        <v/>
      </c>
      <c r="E30" t="str">
        <f>IF(EDWE2017!E31="Nederlands","NL",IF(EDWE2017!E31="Frans","FR",IF(EDWE2017!E31="Engels","EN",IF(EDWE2017!E31="Andere taal","A",""))))</f>
        <v/>
      </c>
      <c r="F30" t="str">
        <f>IF(EDWE2017!F31="Oorspronkelijke versie","OORS",IF(EDWE2017!F31="Vertaling","VERT",IF(EDWE2017!F31="Bewerking","BEW","")))</f>
        <v/>
      </c>
      <c r="G30" t="str">
        <f>IF(EDWE2017!G31="Oorspronkelijke auteur","OORS",IF(EDWE2017!G31="Vertaler","VERT",IF(EDWE2017!G31="Bewerker","BEW","")))</f>
        <v/>
      </c>
      <c r="H30" t="str">
        <f>IF(EDWE2017!H31="Vertaler","VERT",IF(EDWE2017!H31="Bewerker","BEW",""))</f>
        <v/>
      </c>
      <c r="I30" t="str">
        <f>IF(OR(EDWE2017!J31="",EDWE2017!J31=0),"",EDWE2017!J31)</f>
        <v/>
      </c>
      <c r="J30" t="str">
        <f>IF(OR(EDWE2017!K31="",EDWE2017!K31=0),"",EDWE2017!K31)</f>
        <v/>
      </c>
      <c r="K30" t="str">
        <f>IF(OR(EDWE2017!L31="",EDWE2017!L31=0),"",EDWE2017!L31)</f>
        <v/>
      </c>
      <c r="L30" t="str">
        <f>IF(EDWE2017!M31="JA","Y",IF(EDWE2017!M31="NEE","N",""))</f>
        <v/>
      </c>
      <c r="M30" t="str">
        <f>IF(EDWE2017!N31="JA","Y",IF(EDWE2017!N31="NEE","N",""))</f>
        <v/>
      </c>
      <c r="N30" t="str">
        <f>IF(AND(OR(E30="NL",E30="FR",E30="EN"),L30="Y",EDWE2017!P31&lt;5000,EDWE2017!P31&lt;&gt;""),5000,IF(AND(OR(E30="NL",E30="FR",E30="EN"),L30="Y",EDWE2017!P31&gt;=1500),EDWE2017!P31,IF(AND(E30="A",L30="Y",EDWE2017!P31&lt;=1250,EDWE2017!P31&lt;&gt;""),EDWE2017!P31,IF(AND(E30="A",L30="Y",EDWE2017!P31&gt;1250),1250,IF(AND(OR(E30="FR",E30="NL",E30="EN"),L30="N"),500,IF(AND(E30="A",L30="N"),125,""))))))</f>
        <v/>
      </c>
      <c r="O30" t="str">
        <f>IF(EDWE2017!Q31&lt;&gt;"",EDWE2017!Q31,"")</f>
        <v/>
      </c>
      <c r="P30" t="str">
        <f>IF(EDWE2017!O31&lt;&gt;"",EDWE2017!O31,"")</f>
        <v/>
      </c>
      <c r="Q30" t="str">
        <f>IF(EDWE2017!R31="JA","Y",IF(EDWE2017!R31="NEE","N",""))</f>
        <v/>
      </c>
      <c r="R30" t="str">
        <f>IF(EDWE2017!$A$6&lt;&gt;"",EDWE2017!$A$6,"")</f>
        <v>Tik hier uw naam</v>
      </c>
    </row>
    <row r="31" spans="1:18" x14ac:dyDescent="0.2">
      <c r="A31" s="45" t="str">
        <f>IF(EDWE2017!$A$8&lt;&gt;"",EDWE2017!$A$8,"")</f>
        <v>Tik hier je nummer</v>
      </c>
      <c r="B31" s="46">
        <f>EDWE2017!C$3</f>
        <v>2017</v>
      </c>
      <c r="C31" s="37" t="s">
        <v>5</v>
      </c>
      <c r="D31" t="str">
        <f>IF(EDWE2017!D32&lt;&gt;"",EDWE2017!D32,"")</f>
        <v/>
      </c>
      <c r="E31" t="str">
        <f>IF(EDWE2017!E32="Nederlands","NL",IF(EDWE2017!E32="Frans","FR",IF(EDWE2017!E32="Engels","EN",IF(EDWE2017!E32="Andere taal","A",""))))</f>
        <v/>
      </c>
      <c r="F31" t="str">
        <f>IF(EDWE2017!F32="Oorspronkelijke versie","OORS",IF(EDWE2017!F32="Vertaling","VERT",IF(EDWE2017!F32="Bewerking","BEW","")))</f>
        <v/>
      </c>
      <c r="G31" t="str">
        <f>IF(EDWE2017!G32="Oorspronkelijke auteur","OORS",IF(EDWE2017!G32="Vertaler","VERT",IF(EDWE2017!G32="Bewerker","BEW","")))</f>
        <v/>
      </c>
      <c r="H31" t="str">
        <f>IF(EDWE2017!H32="Vertaler","VERT",IF(EDWE2017!H32="Bewerker","BEW",""))</f>
        <v/>
      </c>
      <c r="I31" t="str">
        <f>IF(OR(EDWE2017!J32="",EDWE2017!J32=0),"",EDWE2017!J32)</f>
        <v/>
      </c>
      <c r="J31" t="str">
        <f>IF(OR(EDWE2017!K32="",EDWE2017!K32=0),"",EDWE2017!K32)</f>
        <v/>
      </c>
      <c r="K31" t="str">
        <f>IF(OR(EDWE2017!L32="",EDWE2017!L32=0),"",EDWE2017!L32)</f>
        <v/>
      </c>
      <c r="L31" t="str">
        <f>IF(EDWE2017!M32="JA","Y",IF(EDWE2017!M32="NEE","N",""))</f>
        <v/>
      </c>
      <c r="M31" t="str">
        <f>IF(EDWE2017!N32="JA","Y",IF(EDWE2017!N32="NEE","N",""))</f>
        <v/>
      </c>
      <c r="N31" t="str">
        <f>IF(AND(OR(E31="NL",E31="FR",E31="EN"),L31="Y",EDWE2017!P32&lt;5000,EDWE2017!P32&lt;&gt;""),5000,IF(AND(OR(E31="NL",E31="FR",E31="EN"),L31="Y",EDWE2017!P32&gt;=1500),EDWE2017!P32,IF(AND(E31="A",L31="Y",EDWE2017!P32&lt;=1250,EDWE2017!P32&lt;&gt;""),EDWE2017!P32,IF(AND(E31="A",L31="Y",EDWE2017!P32&gt;1250),1250,IF(AND(OR(E31="FR",E31="NL",E31="EN"),L31="N"),500,IF(AND(E31="A",L31="N"),125,""))))))</f>
        <v/>
      </c>
      <c r="O31" t="str">
        <f>IF(EDWE2017!Q32&lt;&gt;"",EDWE2017!Q32,"")</f>
        <v/>
      </c>
      <c r="P31" t="str">
        <f>IF(EDWE2017!O32&lt;&gt;"",EDWE2017!O32,"")</f>
        <v/>
      </c>
      <c r="Q31" t="str">
        <f>IF(EDWE2017!R32="JA","Y",IF(EDWE2017!R32="NEE","N",""))</f>
        <v/>
      </c>
      <c r="R31" t="str">
        <f>IF(EDWE2017!$A$6&lt;&gt;"",EDWE2017!$A$6,"")</f>
        <v>Tik hier uw naam</v>
      </c>
    </row>
    <row r="32" spans="1:18" x14ac:dyDescent="0.2">
      <c r="A32" s="45" t="str">
        <f>IF(EDWE2017!$A$8&lt;&gt;"",EDWE2017!$A$8,"")</f>
        <v>Tik hier je nummer</v>
      </c>
      <c r="B32" s="46">
        <f>EDWE2017!C$3</f>
        <v>2017</v>
      </c>
      <c r="C32" s="37" t="s">
        <v>5</v>
      </c>
      <c r="D32" t="str">
        <f>IF(EDWE2017!D33&lt;&gt;"",EDWE2017!D33,"")</f>
        <v/>
      </c>
      <c r="E32" t="str">
        <f>IF(EDWE2017!E33="Nederlands","NL",IF(EDWE2017!E33="Frans","FR",IF(EDWE2017!E33="Engels","EN",IF(EDWE2017!E33="Andere taal","A",""))))</f>
        <v/>
      </c>
      <c r="F32" t="str">
        <f>IF(EDWE2017!F33="Oorspronkelijke versie","OORS",IF(EDWE2017!F33="Vertaling","VERT",IF(EDWE2017!F33="Bewerking","BEW","")))</f>
        <v/>
      </c>
      <c r="G32" t="str">
        <f>IF(EDWE2017!G33="Oorspronkelijke auteur","OORS",IF(EDWE2017!G33="Vertaler","VERT",IF(EDWE2017!G33="Bewerker","BEW","")))</f>
        <v/>
      </c>
      <c r="H32" t="str">
        <f>IF(EDWE2017!H33="Vertaler","VERT",IF(EDWE2017!H33="Bewerker","BEW",""))</f>
        <v/>
      </c>
      <c r="I32" t="str">
        <f>IF(OR(EDWE2017!J33="",EDWE2017!J33=0),"",EDWE2017!J33)</f>
        <v/>
      </c>
      <c r="J32" t="str">
        <f>IF(OR(EDWE2017!K33="",EDWE2017!K33=0),"",EDWE2017!K33)</f>
        <v/>
      </c>
      <c r="K32" t="str">
        <f>IF(OR(EDWE2017!L33="",EDWE2017!L33=0),"",EDWE2017!L33)</f>
        <v/>
      </c>
      <c r="L32" t="str">
        <f>IF(EDWE2017!M33="JA","Y",IF(EDWE2017!M33="NEE","N",""))</f>
        <v/>
      </c>
      <c r="M32" t="str">
        <f>IF(EDWE2017!N33="JA","Y",IF(EDWE2017!N33="NEE","N",""))</f>
        <v/>
      </c>
      <c r="N32" t="str">
        <f>IF(AND(OR(E32="NL",E32="FR",E32="EN"),L32="Y",EDWE2017!P33&lt;5000,EDWE2017!P33&lt;&gt;""),5000,IF(AND(OR(E32="NL",E32="FR",E32="EN"),L32="Y",EDWE2017!P33&gt;=1500),EDWE2017!P33,IF(AND(E32="A",L32="Y",EDWE2017!P33&lt;=1250,EDWE2017!P33&lt;&gt;""),EDWE2017!P33,IF(AND(E32="A",L32="Y",EDWE2017!P33&gt;1250),1250,IF(AND(OR(E32="FR",E32="NL",E32="EN"),L32="N"),500,IF(AND(E32="A",L32="N"),125,""))))))</f>
        <v/>
      </c>
      <c r="O32" t="str">
        <f>IF(EDWE2017!Q33&lt;&gt;"",EDWE2017!Q33,"")</f>
        <v/>
      </c>
      <c r="P32" t="str">
        <f>IF(EDWE2017!O33&lt;&gt;"",EDWE2017!O33,"")</f>
        <v/>
      </c>
      <c r="Q32" t="str">
        <f>IF(EDWE2017!R33="JA","Y",IF(EDWE2017!R33="NEE","N",""))</f>
        <v/>
      </c>
      <c r="R32" t="str">
        <f>IF(EDWE2017!$A$6&lt;&gt;"",EDWE2017!$A$6,"")</f>
        <v>Tik hier uw naam</v>
      </c>
    </row>
    <row r="33" spans="1:18" x14ac:dyDescent="0.2">
      <c r="A33" s="45" t="str">
        <f>IF(EDWE2017!$A$8&lt;&gt;"",EDWE2017!$A$8,"")</f>
        <v>Tik hier je nummer</v>
      </c>
      <c r="B33" s="46">
        <f>EDWE2017!C$3</f>
        <v>2017</v>
      </c>
      <c r="C33" s="37" t="s">
        <v>5</v>
      </c>
      <c r="D33" t="str">
        <f>IF(EDWE2017!D34&lt;&gt;"",EDWE2017!D34,"")</f>
        <v/>
      </c>
      <c r="E33" t="str">
        <f>IF(EDWE2017!E34="Nederlands","NL",IF(EDWE2017!E34="Frans","FR",IF(EDWE2017!E34="Engels","EN",IF(EDWE2017!E34="Andere taal","A",""))))</f>
        <v/>
      </c>
      <c r="F33" t="str">
        <f>IF(EDWE2017!F34="Oorspronkelijke versie","OORS",IF(EDWE2017!F34="Vertaling","VERT",IF(EDWE2017!F34="Bewerking","BEW","")))</f>
        <v/>
      </c>
      <c r="G33" t="str">
        <f>IF(EDWE2017!G34="Oorspronkelijke auteur","OORS",IF(EDWE2017!G34="Vertaler","VERT",IF(EDWE2017!G34="Bewerker","BEW","")))</f>
        <v/>
      </c>
      <c r="H33" t="str">
        <f>IF(EDWE2017!H34="Vertaler","VERT",IF(EDWE2017!H34="Bewerker","BEW",""))</f>
        <v/>
      </c>
      <c r="I33" t="str">
        <f>IF(OR(EDWE2017!J34="",EDWE2017!J34=0),"",EDWE2017!J34)</f>
        <v/>
      </c>
      <c r="J33" t="str">
        <f>IF(OR(EDWE2017!K34="",EDWE2017!K34=0),"",EDWE2017!K34)</f>
        <v/>
      </c>
      <c r="K33" t="str">
        <f>IF(OR(EDWE2017!L34="",EDWE2017!L34=0),"",EDWE2017!L34)</f>
        <v/>
      </c>
      <c r="L33" t="str">
        <f>IF(EDWE2017!M34="JA","Y",IF(EDWE2017!M34="NEE","N",""))</f>
        <v/>
      </c>
      <c r="M33" t="str">
        <f>IF(EDWE2017!N34="JA","Y",IF(EDWE2017!N34="NEE","N",""))</f>
        <v/>
      </c>
      <c r="N33" t="str">
        <f>IF(AND(OR(E33="NL",E33="FR",E33="EN"),L33="Y",EDWE2017!P34&lt;5000,EDWE2017!P34&lt;&gt;""),5000,IF(AND(OR(E33="NL",E33="FR",E33="EN"),L33="Y",EDWE2017!P34&gt;=1500),EDWE2017!P34,IF(AND(E33="A",L33="Y",EDWE2017!P34&lt;=1250,EDWE2017!P34&lt;&gt;""),EDWE2017!P34,IF(AND(E33="A",L33="Y",EDWE2017!P34&gt;1250),1250,IF(AND(OR(E33="FR",E33="NL",E33="EN"),L33="N"),500,IF(AND(E33="A",L33="N"),125,""))))))</f>
        <v/>
      </c>
      <c r="O33" t="str">
        <f>IF(EDWE2017!Q34&lt;&gt;"",EDWE2017!Q34,"")</f>
        <v/>
      </c>
      <c r="P33" t="str">
        <f>IF(EDWE2017!O34&lt;&gt;"",EDWE2017!O34,"")</f>
        <v/>
      </c>
      <c r="Q33" t="str">
        <f>IF(EDWE2017!R34="JA","Y",IF(EDWE2017!R34="NEE","N",""))</f>
        <v/>
      </c>
      <c r="R33" t="str">
        <f>IF(EDWE2017!$A$6&lt;&gt;"",EDWE2017!$A$6,"")</f>
        <v>Tik hier uw naam</v>
      </c>
    </row>
    <row r="34" spans="1:18" x14ac:dyDescent="0.2">
      <c r="A34" s="45" t="str">
        <f>IF(EDWE2017!$A$8&lt;&gt;"",EDWE2017!$A$8,"")</f>
        <v>Tik hier je nummer</v>
      </c>
      <c r="B34" s="46">
        <f>EDWE2017!C$3</f>
        <v>2017</v>
      </c>
      <c r="C34" s="37" t="s">
        <v>5</v>
      </c>
      <c r="D34" t="str">
        <f>IF(EDWE2017!D35&lt;&gt;"",EDWE2017!D35,"")</f>
        <v/>
      </c>
      <c r="E34" t="str">
        <f>IF(EDWE2017!E35="Nederlands","NL",IF(EDWE2017!E35="Frans","FR",IF(EDWE2017!E35="Engels","EN",IF(EDWE2017!E35="Andere taal","A",""))))</f>
        <v/>
      </c>
      <c r="F34" t="str">
        <f>IF(EDWE2017!F35="Oorspronkelijke versie","OORS",IF(EDWE2017!F35="Vertaling","VERT",IF(EDWE2017!F35="Bewerking","BEW","")))</f>
        <v/>
      </c>
      <c r="G34" t="str">
        <f>IF(EDWE2017!G35="Oorspronkelijke auteur","OORS",IF(EDWE2017!G35="Vertaler","VERT",IF(EDWE2017!G35="Bewerker","BEW","")))</f>
        <v/>
      </c>
      <c r="H34" t="str">
        <f>IF(EDWE2017!H35="Vertaler","VERT",IF(EDWE2017!H35="Bewerker","BEW",""))</f>
        <v/>
      </c>
      <c r="I34" t="str">
        <f>IF(OR(EDWE2017!J35="",EDWE2017!J35=0),"",EDWE2017!J35)</f>
        <v/>
      </c>
      <c r="J34" t="str">
        <f>IF(OR(EDWE2017!K35="",EDWE2017!K35=0),"",EDWE2017!K35)</f>
        <v/>
      </c>
      <c r="K34" t="str">
        <f>IF(OR(EDWE2017!L35="",EDWE2017!L35=0),"",EDWE2017!L35)</f>
        <v/>
      </c>
      <c r="L34" t="str">
        <f>IF(EDWE2017!M35="JA","Y",IF(EDWE2017!M35="NEE","N",""))</f>
        <v/>
      </c>
      <c r="M34" t="str">
        <f>IF(EDWE2017!N35="JA","Y",IF(EDWE2017!N35="NEE","N",""))</f>
        <v/>
      </c>
      <c r="N34" t="str">
        <f>IF(AND(OR(E34="NL",E34="FR",E34="EN"),L34="Y",EDWE2017!P35&lt;5000,EDWE2017!P35&lt;&gt;""),5000,IF(AND(OR(E34="NL",E34="FR",E34="EN"),L34="Y",EDWE2017!P35&gt;=1500),EDWE2017!P35,IF(AND(E34="A",L34="Y",EDWE2017!P35&lt;=1250,EDWE2017!P35&lt;&gt;""),EDWE2017!P35,IF(AND(E34="A",L34="Y",EDWE2017!P35&gt;1250),1250,IF(AND(OR(E34="FR",E34="NL",E34="EN"),L34="N"),500,IF(AND(E34="A",L34="N"),125,""))))))</f>
        <v/>
      </c>
      <c r="O34" t="str">
        <f>IF(EDWE2017!Q35&lt;&gt;"",EDWE2017!Q35,"")</f>
        <v/>
      </c>
      <c r="P34" t="str">
        <f>IF(EDWE2017!O35&lt;&gt;"",EDWE2017!O35,"")</f>
        <v/>
      </c>
      <c r="Q34" t="str">
        <f>IF(EDWE2017!R35="JA","Y",IF(EDWE2017!R35="NEE","N",""))</f>
        <v/>
      </c>
      <c r="R34" t="str">
        <f>IF(EDWE2017!$A$6&lt;&gt;"",EDWE2017!$A$6,"")</f>
        <v>Tik hier uw naam</v>
      </c>
    </row>
    <row r="35" spans="1:18" x14ac:dyDescent="0.2">
      <c r="A35" s="45" t="str">
        <f>IF(EDWE2017!$A$8&lt;&gt;"",EDWE2017!$A$8,"")</f>
        <v>Tik hier je nummer</v>
      </c>
      <c r="B35" s="46">
        <f>EDWE2017!C$3</f>
        <v>2017</v>
      </c>
      <c r="C35" s="37" t="s">
        <v>5</v>
      </c>
      <c r="D35" t="str">
        <f>IF(EDWE2017!D36&lt;&gt;"",EDWE2017!D36,"")</f>
        <v/>
      </c>
      <c r="E35" t="str">
        <f>IF(EDWE2017!E36="Nederlands","NL",IF(EDWE2017!E36="Frans","FR",IF(EDWE2017!E36="Engels","EN",IF(EDWE2017!E36="Andere taal","A",""))))</f>
        <v/>
      </c>
      <c r="F35" t="str">
        <f>IF(EDWE2017!F36="Oorspronkelijke versie","OORS",IF(EDWE2017!F36="Vertaling","VERT",IF(EDWE2017!F36="Bewerking","BEW","")))</f>
        <v/>
      </c>
      <c r="G35" t="str">
        <f>IF(EDWE2017!G36="Oorspronkelijke auteur","OORS",IF(EDWE2017!G36="Vertaler","VERT",IF(EDWE2017!G36="Bewerker","BEW","")))</f>
        <v/>
      </c>
      <c r="H35" t="str">
        <f>IF(EDWE2017!H36="Vertaler","VERT",IF(EDWE2017!H36="Bewerker","BEW",""))</f>
        <v/>
      </c>
      <c r="I35" t="str">
        <f>IF(OR(EDWE2017!J36="",EDWE2017!J36=0),"",EDWE2017!J36)</f>
        <v/>
      </c>
      <c r="J35" t="str">
        <f>IF(OR(EDWE2017!K36="",EDWE2017!K36=0),"",EDWE2017!K36)</f>
        <v/>
      </c>
      <c r="K35" t="str">
        <f>IF(OR(EDWE2017!L36="",EDWE2017!L36=0),"",EDWE2017!L36)</f>
        <v/>
      </c>
      <c r="L35" t="str">
        <f>IF(EDWE2017!M36="JA","Y",IF(EDWE2017!M36="NEE","N",""))</f>
        <v/>
      </c>
      <c r="M35" t="str">
        <f>IF(EDWE2017!N36="JA","Y",IF(EDWE2017!N36="NEE","N",""))</f>
        <v/>
      </c>
      <c r="N35" t="str">
        <f>IF(AND(OR(E35="NL",E35="FR",E35="EN"),L35="Y",EDWE2017!P36&lt;5000,EDWE2017!P36&lt;&gt;""),5000,IF(AND(OR(E35="NL",E35="FR",E35="EN"),L35="Y",EDWE2017!P36&gt;=1500),EDWE2017!P36,IF(AND(E35="A",L35="Y",EDWE2017!P36&lt;=1250,EDWE2017!P36&lt;&gt;""),EDWE2017!P36,IF(AND(E35="A",L35="Y",EDWE2017!P36&gt;1250),1250,IF(AND(OR(E35="FR",E35="NL",E35="EN"),L35="N"),500,IF(AND(E35="A",L35="N"),125,""))))))</f>
        <v/>
      </c>
      <c r="O35" t="str">
        <f>IF(EDWE2017!Q36&lt;&gt;"",EDWE2017!Q36,"")</f>
        <v/>
      </c>
      <c r="P35" t="str">
        <f>IF(EDWE2017!O36&lt;&gt;"",EDWE2017!O36,"")</f>
        <v/>
      </c>
      <c r="Q35" t="str">
        <f>IF(EDWE2017!R36="JA","Y",IF(EDWE2017!R36="NEE","N",""))</f>
        <v/>
      </c>
      <c r="R35" t="str">
        <f>IF(EDWE2017!$A$6&lt;&gt;"",EDWE2017!$A$6,"")</f>
        <v>Tik hier uw naam</v>
      </c>
    </row>
    <row r="36" spans="1:18" x14ac:dyDescent="0.2">
      <c r="A36" s="45" t="str">
        <f>IF(EDWE2017!$A$8&lt;&gt;"",EDWE2017!$A$8,"")</f>
        <v>Tik hier je nummer</v>
      </c>
      <c r="B36" s="46">
        <f>EDWE2017!C$3</f>
        <v>2017</v>
      </c>
      <c r="C36" s="37" t="s">
        <v>5</v>
      </c>
      <c r="D36" t="str">
        <f>IF(EDWE2017!D37&lt;&gt;"",EDWE2017!D37,"")</f>
        <v/>
      </c>
      <c r="E36" t="str">
        <f>IF(EDWE2017!E37="Nederlands","NL",IF(EDWE2017!E37="Frans","FR",IF(EDWE2017!E37="Engels","EN",IF(EDWE2017!E37="Andere taal","A",""))))</f>
        <v/>
      </c>
      <c r="F36" t="str">
        <f>IF(EDWE2017!F37="Oorspronkelijke versie","OORS",IF(EDWE2017!F37="Vertaling","VERT",IF(EDWE2017!F37="Bewerking","BEW","")))</f>
        <v/>
      </c>
      <c r="G36" t="str">
        <f>IF(EDWE2017!G37="Oorspronkelijke auteur","OORS",IF(EDWE2017!G37="Vertaler","VERT",IF(EDWE2017!G37="Bewerker","BEW","")))</f>
        <v/>
      </c>
      <c r="H36" t="str">
        <f>IF(EDWE2017!H37="Vertaler","VERT",IF(EDWE2017!H37="Bewerker","BEW",""))</f>
        <v/>
      </c>
      <c r="I36" t="str">
        <f>IF(OR(EDWE2017!J37="",EDWE2017!J37=0),"",EDWE2017!J37)</f>
        <v/>
      </c>
      <c r="J36" t="str">
        <f>IF(OR(EDWE2017!K37="",EDWE2017!K37=0),"",EDWE2017!K37)</f>
        <v/>
      </c>
      <c r="K36" t="str">
        <f>IF(OR(EDWE2017!L37="",EDWE2017!L37=0),"",EDWE2017!L37)</f>
        <v/>
      </c>
      <c r="L36" t="str">
        <f>IF(EDWE2017!M37="JA","Y",IF(EDWE2017!M37="NEE","N",""))</f>
        <v/>
      </c>
      <c r="M36" t="str">
        <f>IF(EDWE2017!N37="JA","Y",IF(EDWE2017!N37="NEE","N",""))</f>
        <v/>
      </c>
      <c r="N36" t="str">
        <f>IF(AND(OR(E36="NL",E36="FR",E36="EN"),L36="Y",EDWE2017!P37&lt;5000,EDWE2017!P37&lt;&gt;""),5000,IF(AND(OR(E36="NL",E36="FR",E36="EN"),L36="Y",EDWE2017!P37&gt;=1500),EDWE2017!P37,IF(AND(E36="A",L36="Y",EDWE2017!P37&lt;=1250,EDWE2017!P37&lt;&gt;""),EDWE2017!P37,IF(AND(E36="A",L36="Y",EDWE2017!P37&gt;1250),1250,IF(AND(OR(E36="FR",E36="NL",E36="EN"),L36="N"),500,IF(AND(E36="A",L36="N"),125,""))))))</f>
        <v/>
      </c>
      <c r="O36" t="str">
        <f>IF(EDWE2017!Q37&lt;&gt;"",EDWE2017!Q37,"")</f>
        <v/>
      </c>
      <c r="P36" t="str">
        <f>IF(EDWE2017!O37&lt;&gt;"",EDWE2017!O37,"")</f>
        <v/>
      </c>
      <c r="Q36" t="str">
        <f>IF(EDWE2017!R37="JA","Y",IF(EDWE2017!R37="NEE","N",""))</f>
        <v/>
      </c>
      <c r="R36" t="str">
        <f>IF(EDWE2017!$A$6&lt;&gt;"",EDWE2017!$A$6,"")</f>
        <v>Tik hier uw naam</v>
      </c>
    </row>
    <row r="37" spans="1:18" x14ac:dyDescent="0.2">
      <c r="A37" s="45" t="str">
        <f>IF(EDWE2017!$A$8&lt;&gt;"",EDWE2017!$A$8,"")</f>
        <v>Tik hier je nummer</v>
      </c>
      <c r="B37" s="46">
        <f>EDWE2017!C$3</f>
        <v>2017</v>
      </c>
      <c r="C37" s="37" t="s">
        <v>5</v>
      </c>
      <c r="D37" t="str">
        <f>IF(EDWE2017!D38&lt;&gt;"",EDWE2017!D38,"")</f>
        <v/>
      </c>
      <c r="E37" t="str">
        <f>IF(EDWE2017!E38="Nederlands","NL",IF(EDWE2017!E38="Frans","FR",IF(EDWE2017!E38="Engels","EN",IF(EDWE2017!E38="Andere taal","A",""))))</f>
        <v/>
      </c>
      <c r="F37" t="str">
        <f>IF(EDWE2017!F38="Oorspronkelijke versie","OORS",IF(EDWE2017!F38="Vertaling","VERT",IF(EDWE2017!F38="Bewerking","BEW","")))</f>
        <v/>
      </c>
      <c r="G37" t="str">
        <f>IF(EDWE2017!G38="Oorspronkelijke auteur","OORS",IF(EDWE2017!G38="Vertaler","VERT",IF(EDWE2017!G38="Bewerker","BEW","")))</f>
        <v/>
      </c>
      <c r="H37" t="str">
        <f>IF(EDWE2017!H38="Vertaler","VERT",IF(EDWE2017!H38="Bewerker","BEW",""))</f>
        <v/>
      </c>
      <c r="I37" t="str">
        <f>IF(OR(EDWE2017!J38="",EDWE2017!J38=0),"",EDWE2017!J38)</f>
        <v/>
      </c>
      <c r="J37" t="str">
        <f>IF(OR(EDWE2017!K38="",EDWE2017!K38=0),"",EDWE2017!K38)</f>
        <v/>
      </c>
      <c r="K37" t="str">
        <f>IF(OR(EDWE2017!L38="",EDWE2017!L38=0),"",EDWE2017!L38)</f>
        <v/>
      </c>
      <c r="L37" t="str">
        <f>IF(EDWE2017!M38="JA","Y",IF(EDWE2017!M38="NEE","N",""))</f>
        <v/>
      </c>
      <c r="M37" t="str">
        <f>IF(EDWE2017!N38="JA","Y",IF(EDWE2017!N38="NEE","N",""))</f>
        <v/>
      </c>
      <c r="N37" t="str">
        <f>IF(AND(OR(E37="NL",E37="FR",E37="EN"),L37="Y",EDWE2017!P38&lt;5000,EDWE2017!P38&lt;&gt;""),5000,IF(AND(OR(E37="NL",E37="FR",E37="EN"),L37="Y",EDWE2017!P38&gt;=1500),EDWE2017!P38,IF(AND(E37="A",L37="Y",EDWE2017!P38&lt;=1250,EDWE2017!P38&lt;&gt;""),EDWE2017!P38,IF(AND(E37="A",L37="Y",EDWE2017!P38&gt;1250),1250,IF(AND(OR(E37="FR",E37="NL",E37="EN"),L37="N"),500,IF(AND(E37="A",L37="N"),125,""))))))</f>
        <v/>
      </c>
      <c r="O37" t="str">
        <f>IF(EDWE2017!Q38&lt;&gt;"",EDWE2017!Q38,"")</f>
        <v/>
      </c>
      <c r="P37" t="str">
        <f>IF(EDWE2017!O38&lt;&gt;"",EDWE2017!O38,"")</f>
        <v/>
      </c>
      <c r="Q37" t="str">
        <f>IF(EDWE2017!R38="JA","Y",IF(EDWE2017!R38="NEE","N",""))</f>
        <v/>
      </c>
      <c r="R37" t="str">
        <f>IF(EDWE2017!$A$6&lt;&gt;"",EDWE2017!$A$6,"")</f>
        <v>Tik hier uw naam</v>
      </c>
    </row>
    <row r="38" spans="1:18" x14ac:dyDescent="0.2">
      <c r="A38" s="45" t="str">
        <f>IF(EDWE2017!$A$8&lt;&gt;"",EDWE2017!$A$8,"")</f>
        <v>Tik hier je nummer</v>
      </c>
      <c r="B38" s="46">
        <f>EDWE2017!C$3</f>
        <v>2017</v>
      </c>
      <c r="C38" s="37" t="s">
        <v>5</v>
      </c>
      <c r="D38" t="str">
        <f>IF(EDWE2017!D39&lt;&gt;"",EDWE2017!D39,"")</f>
        <v/>
      </c>
      <c r="E38" t="str">
        <f>IF(EDWE2017!E39="Nederlands","NL",IF(EDWE2017!E39="Frans","FR",IF(EDWE2017!E39="Engels","EN",IF(EDWE2017!E39="Andere taal","A",""))))</f>
        <v/>
      </c>
      <c r="F38" t="str">
        <f>IF(EDWE2017!F39="Oorspronkelijke versie","OORS",IF(EDWE2017!F39="Vertaling","VERT",IF(EDWE2017!F39="Bewerking","BEW","")))</f>
        <v/>
      </c>
      <c r="G38" t="str">
        <f>IF(EDWE2017!G39="Oorspronkelijke auteur","OORS",IF(EDWE2017!G39="Vertaler","VERT",IF(EDWE2017!G39="Bewerker","BEW","")))</f>
        <v/>
      </c>
      <c r="H38" t="str">
        <f>IF(EDWE2017!H39="Vertaler","VERT",IF(EDWE2017!H39="Bewerker","BEW",""))</f>
        <v/>
      </c>
      <c r="I38" t="str">
        <f>IF(OR(EDWE2017!J39="",EDWE2017!J39=0),"",EDWE2017!J39)</f>
        <v/>
      </c>
      <c r="J38" t="str">
        <f>IF(OR(EDWE2017!K39="",EDWE2017!K39=0),"",EDWE2017!K39)</f>
        <v/>
      </c>
      <c r="K38" t="str">
        <f>IF(OR(EDWE2017!L39="",EDWE2017!L39=0),"",EDWE2017!L39)</f>
        <v/>
      </c>
      <c r="L38" t="str">
        <f>IF(EDWE2017!M39="JA","Y",IF(EDWE2017!M39="NEE","N",""))</f>
        <v/>
      </c>
      <c r="M38" t="str">
        <f>IF(EDWE2017!N39="JA","Y",IF(EDWE2017!N39="NEE","N",""))</f>
        <v/>
      </c>
      <c r="N38" t="str">
        <f>IF(AND(OR(E38="NL",E38="FR",E38="EN"),L38="Y",EDWE2017!P39&lt;5000,EDWE2017!P39&lt;&gt;""),5000,IF(AND(OR(E38="NL",E38="FR",E38="EN"),L38="Y",EDWE2017!P39&gt;=1500),EDWE2017!P39,IF(AND(E38="A",L38="Y",EDWE2017!P39&lt;=1250,EDWE2017!P39&lt;&gt;""),EDWE2017!P39,IF(AND(E38="A",L38="Y",EDWE2017!P39&gt;1250),1250,IF(AND(OR(E38="FR",E38="NL",E38="EN"),L38="N"),500,IF(AND(E38="A",L38="N"),125,""))))))</f>
        <v/>
      </c>
      <c r="O38" t="str">
        <f>IF(EDWE2017!Q39&lt;&gt;"",EDWE2017!Q39,"")</f>
        <v/>
      </c>
      <c r="P38" t="str">
        <f>IF(EDWE2017!O39&lt;&gt;"",EDWE2017!O39,"")</f>
        <v/>
      </c>
      <c r="Q38" t="str">
        <f>IF(EDWE2017!R39="JA","Y",IF(EDWE2017!R39="NEE","N",""))</f>
        <v/>
      </c>
      <c r="R38" t="str">
        <f>IF(EDWE2017!$A$6&lt;&gt;"",EDWE2017!$A$6,"")</f>
        <v>Tik hier uw naam</v>
      </c>
    </row>
    <row r="39" spans="1:18" x14ac:dyDescent="0.2">
      <c r="A39" s="45" t="str">
        <f>IF(EDWE2017!$A$8&lt;&gt;"",EDWE2017!$A$8,"")</f>
        <v>Tik hier je nummer</v>
      </c>
      <c r="B39" s="46">
        <f>EDWE2017!C$3</f>
        <v>2017</v>
      </c>
      <c r="C39" s="37" t="s">
        <v>5</v>
      </c>
      <c r="D39" t="str">
        <f>IF(EDWE2017!D40&lt;&gt;"",EDWE2017!D40,"")</f>
        <v/>
      </c>
      <c r="E39" t="str">
        <f>IF(EDWE2017!E40="Nederlands","NL",IF(EDWE2017!E40="Frans","FR",IF(EDWE2017!E40="Engels","EN",IF(EDWE2017!E40="Andere taal","A",""))))</f>
        <v/>
      </c>
      <c r="F39" t="str">
        <f>IF(EDWE2017!F40="Oorspronkelijke versie","OORS",IF(EDWE2017!F40="Vertaling","VERT",IF(EDWE2017!F40="Bewerking","BEW","")))</f>
        <v/>
      </c>
      <c r="G39" t="str">
        <f>IF(EDWE2017!G40="Oorspronkelijke auteur","OORS",IF(EDWE2017!G40="Vertaler","VERT",IF(EDWE2017!G40="Bewerker","BEW","")))</f>
        <v/>
      </c>
      <c r="H39" t="str">
        <f>IF(EDWE2017!H40="Vertaler","VERT",IF(EDWE2017!H40="Bewerker","BEW",""))</f>
        <v/>
      </c>
      <c r="I39" t="str">
        <f>IF(OR(EDWE2017!J40="",EDWE2017!J40=0),"",EDWE2017!J40)</f>
        <v/>
      </c>
      <c r="J39" t="str">
        <f>IF(OR(EDWE2017!K40="",EDWE2017!K40=0),"",EDWE2017!K40)</f>
        <v/>
      </c>
      <c r="K39" t="str">
        <f>IF(OR(EDWE2017!L40="",EDWE2017!L40=0),"",EDWE2017!L40)</f>
        <v/>
      </c>
      <c r="L39" t="str">
        <f>IF(EDWE2017!M40="JA","Y",IF(EDWE2017!M40="NEE","N",""))</f>
        <v/>
      </c>
      <c r="M39" t="str">
        <f>IF(EDWE2017!N40="JA","Y",IF(EDWE2017!N40="NEE","N",""))</f>
        <v/>
      </c>
      <c r="N39" t="str">
        <f>IF(AND(OR(E39="NL",E39="FR",E39="EN"),L39="Y",EDWE2017!P40&lt;5000,EDWE2017!P40&lt;&gt;""),5000,IF(AND(OR(E39="NL",E39="FR",E39="EN"),L39="Y",EDWE2017!P40&gt;=1500),EDWE2017!P40,IF(AND(E39="A",L39="Y",EDWE2017!P40&lt;=1250,EDWE2017!P40&lt;&gt;""),EDWE2017!P40,IF(AND(E39="A",L39="Y",EDWE2017!P40&gt;1250),1250,IF(AND(OR(E39="FR",E39="NL",E39="EN"),L39="N"),500,IF(AND(E39="A",L39="N"),125,""))))))</f>
        <v/>
      </c>
      <c r="O39" t="str">
        <f>IF(EDWE2017!Q40&lt;&gt;"",EDWE2017!Q40,"")</f>
        <v/>
      </c>
      <c r="P39" t="str">
        <f>IF(EDWE2017!O40&lt;&gt;"",EDWE2017!O40,"")</f>
        <v/>
      </c>
      <c r="Q39" t="str">
        <f>IF(EDWE2017!R40="JA","Y",IF(EDWE2017!R40="NEE","N",""))</f>
        <v/>
      </c>
      <c r="R39" t="str">
        <f>IF(EDWE2017!$A$6&lt;&gt;"",EDWE2017!$A$6,"")</f>
        <v>Tik hier uw naam</v>
      </c>
    </row>
    <row r="40" spans="1:18" x14ac:dyDescent="0.2">
      <c r="A40" s="45" t="str">
        <f>IF(EDWE2017!$A$8&lt;&gt;"",EDWE2017!$A$8,"")</f>
        <v>Tik hier je nummer</v>
      </c>
      <c r="B40" s="46">
        <f>EDWE2017!C$3</f>
        <v>2017</v>
      </c>
      <c r="C40" s="37" t="s">
        <v>5</v>
      </c>
      <c r="D40" t="str">
        <f>IF(EDWE2017!D41&lt;&gt;"",EDWE2017!D41,"")</f>
        <v/>
      </c>
      <c r="E40" t="str">
        <f>IF(EDWE2017!E41="Nederlands","NL",IF(EDWE2017!E41="Frans","FR",IF(EDWE2017!E41="Engels","EN",IF(EDWE2017!E41="Andere taal","A",""))))</f>
        <v/>
      </c>
      <c r="F40" t="str">
        <f>IF(EDWE2017!F41="Oorspronkelijke versie","OORS",IF(EDWE2017!F41="Vertaling","VERT",IF(EDWE2017!F41="Bewerking","BEW","")))</f>
        <v/>
      </c>
      <c r="G40" t="str">
        <f>IF(EDWE2017!G41="Oorspronkelijke auteur","OORS",IF(EDWE2017!G41="Vertaler","VERT",IF(EDWE2017!G41="Bewerker","BEW","")))</f>
        <v/>
      </c>
      <c r="H40" t="str">
        <f>IF(EDWE2017!H41="Vertaler","VERT",IF(EDWE2017!H41="Bewerker","BEW",""))</f>
        <v/>
      </c>
      <c r="I40" t="str">
        <f>IF(OR(EDWE2017!J41="",EDWE2017!J41=0),"",EDWE2017!J41)</f>
        <v/>
      </c>
      <c r="J40" t="str">
        <f>IF(OR(EDWE2017!K41="",EDWE2017!K41=0),"",EDWE2017!K41)</f>
        <v/>
      </c>
      <c r="K40" t="str">
        <f>IF(OR(EDWE2017!L41="",EDWE2017!L41=0),"",EDWE2017!L41)</f>
        <v/>
      </c>
      <c r="L40" t="str">
        <f>IF(EDWE2017!M41="JA","Y",IF(EDWE2017!M41="NEE","N",""))</f>
        <v/>
      </c>
      <c r="M40" t="str">
        <f>IF(EDWE2017!N41="JA","Y",IF(EDWE2017!N41="NEE","N",""))</f>
        <v/>
      </c>
      <c r="N40" t="str">
        <f>IF(AND(OR(E40="NL",E40="FR",E40="EN"),L40="Y",EDWE2017!P41&lt;5000,EDWE2017!P41&lt;&gt;""),5000,IF(AND(OR(E40="NL",E40="FR",E40="EN"),L40="Y",EDWE2017!P41&gt;=1500),EDWE2017!P41,IF(AND(E40="A",L40="Y",EDWE2017!P41&lt;=1250,EDWE2017!P41&lt;&gt;""),EDWE2017!P41,IF(AND(E40="A",L40="Y",EDWE2017!P41&gt;1250),1250,IF(AND(OR(E40="FR",E40="NL",E40="EN"),L40="N"),500,IF(AND(E40="A",L40="N"),125,""))))))</f>
        <v/>
      </c>
      <c r="O40" t="str">
        <f>IF(EDWE2017!Q41&lt;&gt;"",EDWE2017!Q41,"")</f>
        <v/>
      </c>
      <c r="P40" t="str">
        <f>IF(EDWE2017!O41&lt;&gt;"",EDWE2017!O41,"")</f>
        <v/>
      </c>
      <c r="Q40" t="str">
        <f>IF(EDWE2017!R41="JA","Y",IF(EDWE2017!R41="NEE","N",""))</f>
        <v/>
      </c>
      <c r="R40" t="str">
        <f>IF(EDWE2017!$A$6&lt;&gt;"",EDWE2017!$A$6,"")</f>
        <v>Tik hier uw naam</v>
      </c>
    </row>
    <row r="41" spans="1:18" x14ac:dyDescent="0.2">
      <c r="A41" s="45" t="str">
        <f>IF(EDWE2017!$A$8&lt;&gt;"",EDWE2017!$A$8,"")</f>
        <v>Tik hier je nummer</v>
      </c>
      <c r="B41" s="46">
        <f>EDWE2017!C$3</f>
        <v>2017</v>
      </c>
      <c r="C41" s="37" t="s">
        <v>5</v>
      </c>
      <c r="D41" t="str">
        <f>IF(EDWE2017!D42&lt;&gt;"",EDWE2017!D42,"")</f>
        <v/>
      </c>
      <c r="E41" t="str">
        <f>IF(EDWE2017!E42="Nederlands","NL",IF(EDWE2017!E42="Frans","FR",IF(EDWE2017!E42="Engels","EN",IF(EDWE2017!E42="Andere taal","A",""))))</f>
        <v/>
      </c>
      <c r="F41" t="str">
        <f>IF(EDWE2017!F42="Oorspronkelijke versie","OORS",IF(EDWE2017!F42="Vertaling","VERT",IF(EDWE2017!F42="Bewerking","BEW","")))</f>
        <v/>
      </c>
      <c r="G41" t="str">
        <f>IF(EDWE2017!G42="Oorspronkelijke auteur","OORS",IF(EDWE2017!G42="Vertaler","VERT",IF(EDWE2017!G42="Bewerker","BEW","")))</f>
        <v/>
      </c>
      <c r="H41" t="str">
        <f>IF(EDWE2017!H42="Vertaler","VERT",IF(EDWE2017!H42="Bewerker","BEW",""))</f>
        <v/>
      </c>
      <c r="I41" t="str">
        <f>IF(OR(EDWE2017!J42="",EDWE2017!J42=0),"",EDWE2017!J42)</f>
        <v/>
      </c>
      <c r="J41" t="str">
        <f>IF(OR(EDWE2017!K42="",EDWE2017!K42=0),"",EDWE2017!K42)</f>
        <v/>
      </c>
      <c r="K41" t="str">
        <f>IF(OR(EDWE2017!L42="",EDWE2017!L42=0),"",EDWE2017!L42)</f>
        <v/>
      </c>
      <c r="L41" t="str">
        <f>IF(EDWE2017!M42="JA","Y",IF(EDWE2017!M42="NEE","N",""))</f>
        <v/>
      </c>
      <c r="M41" t="str">
        <f>IF(EDWE2017!N42="JA","Y",IF(EDWE2017!N42="NEE","N",""))</f>
        <v/>
      </c>
      <c r="N41" t="str">
        <f>IF(AND(OR(E41="NL",E41="FR",E41="EN"),L41="Y",EDWE2017!P42&lt;5000,EDWE2017!P42&lt;&gt;""),5000,IF(AND(OR(E41="NL",E41="FR",E41="EN"),L41="Y",EDWE2017!P42&gt;=1500),EDWE2017!P42,IF(AND(E41="A",L41="Y",EDWE2017!P42&lt;=1250,EDWE2017!P42&lt;&gt;""),EDWE2017!P42,IF(AND(E41="A",L41="Y",EDWE2017!P42&gt;1250),1250,IF(AND(OR(E41="FR",E41="NL",E41="EN"),L41="N"),500,IF(AND(E41="A",L41="N"),125,""))))))</f>
        <v/>
      </c>
      <c r="O41" t="str">
        <f>IF(EDWE2017!Q42&lt;&gt;"",EDWE2017!Q42,"")</f>
        <v/>
      </c>
      <c r="P41" t="str">
        <f>IF(EDWE2017!O42&lt;&gt;"",EDWE2017!O42,"")</f>
        <v/>
      </c>
      <c r="Q41" t="str">
        <f>IF(EDWE2017!R42="JA","Y",IF(EDWE2017!R42="NEE","N",""))</f>
        <v/>
      </c>
      <c r="R41" t="str">
        <f>IF(EDWE2017!$A$6&lt;&gt;"",EDWE2017!$A$6,"")</f>
        <v>Tik hier uw naam</v>
      </c>
    </row>
    <row r="42" spans="1:18" x14ac:dyDescent="0.2">
      <c r="A42" s="45" t="str">
        <f>IF(EDWE2017!$A$8&lt;&gt;"",EDWE2017!$A$8,"")</f>
        <v>Tik hier je nummer</v>
      </c>
      <c r="B42" s="46">
        <f>EDWE2017!C$3</f>
        <v>2017</v>
      </c>
      <c r="C42" s="37" t="s">
        <v>5</v>
      </c>
      <c r="D42" t="str">
        <f>IF(EDWE2017!D43&lt;&gt;"",EDWE2017!D43,"")</f>
        <v/>
      </c>
      <c r="E42" t="str">
        <f>IF(EDWE2017!E43="Nederlands","NL",IF(EDWE2017!E43="Frans","FR",IF(EDWE2017!E43="Engels","EN",IF(EDWE2017!E43="Andere taal","A",""))))</f>
        <v/>
      </c>
      <c r="F42" t="str">
        <f>IF(EDWE2017!F43="Oorspronkelijke versie","OORS",IF(EDWE2017!F43="Vertaling","VERT",IF(EDWE2017!F43="Bewerking","BEW","")))</f>
        <v/>
      </c>
      <c r="G42" t="str">
        <f>IF(EDWE2017!G43="Oorspronkelijke auteur","OORS",IF(EDWE2017!G43="Vertaler","VERT",IF(EDWE2017!G43="Bewerker","BEW","")))</f>
        <v/>
      </c>
      <c r="H42" t="str">
        <f>IF(EDWE2017!H43="Vertaler","VERT",IF(EDWE2017!H43="Bewerker","BEW",""))</f>
        <v/>
      </c>
      <c r="I42" t="str">
        <f>IF(OR(EDWE2017!J43="",EDWE2017!J43=0),"",EDWE2017!J43)</f>
        <v/>
      </c>
      <c r="J42" t="str">
        <f>IF(OR(EDWE2017!K43="",EDWE2017!K43=0),"",EDWE2017!K43)</f>
        <v/>
      </c>
      <c r="K42" t="str">
        <f>IF(OR(EDWE2017!L43="",EDWE2017!L43=0),"",EDWE2017!L43)</f>
        <v/>
      </c>
      <c r="L42" t="str">
        <f>IF(EDWE2017!M43="JA","Y",IF(EDWE2017!M43="NEE","N",""))</f>
        <v/>
      </c>
      <c r="M42" t="str">
        <f>IF(EDWE2017!N43="JA","Y",IF(EDWE2017!N43="NEE","N",""))</f>
        <v/>
      </c>
      <c r="N42" t="str">
        <f>IF(AND(OR(E42="NL",E42="FR",E42="EN"),L42="Y",EDWE2017!P43&lt;5000,EDWE2017!P43&lt;&gt;""),5000,IF(AND(OR(E42="NL",E42="FR",E42="EN"),L42="Y",EDWE2017!P43&gt;=1500),EDWE2017!P43,IF(AND(E42="A",L42="Y",EDWE2017!P43&lt;=1250,EDWE2017!P43&lt;&gt;""),EDWE2017!P43,IF(AND(E42="A",L42="Y",EDWE2017!P43&gt;1250),1250,IF(AND(OR(E42="FR",E42="NL",E42="EN"),L42="N"),500,IF(AND(E42="A",L42="N"),125,""))))))</f>
        <v/>
      </c>
      <c r="O42" t="str">
        <f>IF(EDWE2017!Q43&lt;&gt;"",EDWE2017!Q43,"")</f>
        <v/>
      </c>
      <c r="P42" t="str">
        <f>IF(EDWE2017!O43&lt;&gt;"",EDWE2017!O43,"")</f>
        <v/>
      </c>
      <c r="Q42" t="str">
        <f>IF(EDWE2017!R43="JA","Y",IF(EDWE2017!R43="NEE","N",""))</f>
        <v/>
      </c>
      <c r="R42" t="str">
        <f>IF(EDWE2017!$A$6&lt;&gt;"",EDWE2017!$A$6,"")</f>
        <v>Tik hier uw naam</v>
      </c>
    </row>
    <row r="43" spans="1:18" x14ac:dyDescent="0.2">
      <c r="A43" s="45" t="str">
        <f>IF(EDWE2017!$A$8&lt;&gt;"",EDWE2017!$A$8,"")</f>
        <v>Tik hier je nummer</v>
      </c>
      <c r="B43" s="46">
        <f>EDWE2017!C$3</f>
        <v>2017</v>
      </c>
      <c r="C43" s="37" t="s">
        <v>5</v>
      </c>
      <c r="D43" t="str">
        <f>IF(EDWE2017!D44&lt;&gt;"",EDWE2017!D44,"")</f>
        <v/>
      </c>
      <c r="E43" t="str">
        <f>IF(EDWE2017!E44="Nederlands","NL",IF(EDWE2017!E44="Frans","FR",IF(EDWE2017!E44="Engels","EN",IF(EDWE2017!E44="Andere taal","A",""))))</f>
        <v/>
      </c>
      <c r="F43" t="str">
        <f>IF(EDWE2017!F44="Oorspronkelijke versie","OORS",IF(EDWE2017!F44="Vertaling","VERT",IF(EDWE2017!F44="Bewerking","BEW","")))</f>
        <v/>
      </c>
      <c r="G43" t="str">
        <f>IF(EDWE2017!G44="Oorspronkelijke auteur","OORS",IF(EDWE2017!G44="Vertaler","VERT",IF(EDWE2017!G44="Bewerker","BEW","")))</f>
        <v/>
      </c>
      <c r="H43" t="str">
        <f>IF(EDWE2017!H44="Vertaler","VERT",IF(EDWE2017!H44="Bewerker","BEW",""))</f>
        <v/>
      </c>
      <c r="I43" t="str">
        <f>IF(OR(EDWE2017!J44="",EDWE2017!J44=0),"",EDWE2017!J44)</f>
        <v/>
      </c>
      <c r="J43" t="str">
        <f>IF(OR(EDWE2017!K44="",EDWE2017!K44=0),"",EDWE2017!K44)</f>
        <v/>
      </c>
      <c r="K43" t="str">
        <f>IF(OR(EDWE2017!L44="",EDWE2017!L44=0),"",EDWE2017!L44)</f>
        <v/>
      </c>
      <c r="L43" t="str">
        <f>IF(EDWE2017!M44="JA","Y",IF(EDWE2017!M44="NEE","N",""))</f>
        <v/>
      </c>
      <c r="M43" t="str">
        <f>IF(EDWE2017!N44="JA","Y",IF(EDWE2017!N44="NEE","N",""))</f>
        <v/>
      </c>
      <c r="N43" t="str">
        <f>IF(AND(OR(E43="NL",E43="FR",E43="EN"),L43="Y",EDWE2017!P44&lt;5000,EDWE2017!P44&lt;&gt;""),5000,IF(AND(OR(E43="NL",E43="FR",E43="EN"),L43="Y",EDWE2017!P44&gt;=1500),EDWE2017!P44,IF(AND(E43="A",L43="Y",EDWE2017!P44&lt;=1250,EDWE2017!P44&lt;&gt;""),EDWE2017!P44,IF(AND(E43="A",L43="Y",EDWE2017!P44&gt;1250),1250,IF(AND(OR(E43="FR",E43="NL",E43="EN"),L43="N"),500,IF(AND(E43="A",L43="N"),125,""))))))</f>
        <v/>
      </c>
      <c r="O43" t="str">
        <f>IF(EDWE2017!Q44&lt;&gt;"",EDWE2017!Q44,"")</f>
        <v/>
      </c>
      <c r="P43" t="str">
        <f>IF(EDWE2017!O44&lt;&gt;"",EDWE2017!O44,"")</f>
        <v/>
      </c>
      <c r="Q43" t="str">
        <f>IF(EDWE2017!R44="JA","Y",IF(EDWE2017!R44="NEE","N",""))</f>
        <v/>
      </c>
      <c r="R43" t="str">
        <f>IF(EDWE2017!$A$6&lt;&gt;"",EDWE2017!$A$6,"")</f>
        <v>Tik hier uw naam</v>
      </c>
    </row>
    <row r="44" spans="1:18" x14ac:dyDescent="0.2">
      <c r="A44" s="45" t="str">
        <f>IF(EDWE2017!$A$8&lt;&gt;"",EDWE2017!$A$8,"")</f>
        <v>Tik hier je nummer</v>
      </c>
      <c r="B44" s="46">
        <f>EDWE2017!C$3</f>
        <v>2017</v>
      </c>
      <c r="C44" s="37" t="s">
        <v>5</v>
      </c>
      <c r="D44" t="str">
        <f>IF(EDWE2017!D45&lt;&gt;"",EDWE2017!D45,"")</f>
        <v/>
      </c>
      <c r="E44" t="str">
        <f>IF(EDWE2017!E45="Nederlands","NL",IF(EDWE2017!E45="Frans","FR",IF(EDWE2017!E45="Engels","EN",IF(EDWE2017!E45="Andere taal","A",""))))</f>
        <v/>
      </c>
      <c r="F44" t="str">
        <f>IF(EDWE2017!F45="Oorspronkelijke versie","OORS",IF(EDWE2017!F45="Vertaling","VERT",IF(EDWE2017!F45="Bewerking","BEW","")))</f>
        <v/>
      </c>
      <c r="G44" t="str">
        <f>IF(EDWE2017!G45="Oorspronkelijke auteur","OORS",IF(EDWE2017!G45="Vertaler","VERT",IF(EDWE2017!G45="Bewerker","BEW","")))</f>
        <v/>
      </c>
      <c r="H44" t="str">
        <f>IF(EDWE2017!H45="Vertaler","VERT",IF(EDWE2017!H45="Bewerker","BEW",""))</f>
        <v/>
      </c>
      <c r="I44" t="str">
        <f>IF(OR(EDWE2017!J45="",EDWE2017!J45=0),"",EDWE2017!J45)</f>
        <v/>
      </c>
      <c r="J44" t="str">
        <f>IF(OR(EDWE2017!K45="",EDWE2017!K45=0),"",EDWE2017!K45)</f>
        <v/>
      </c>
      <c r="K44" t="str">
        <f>IF(OR(EDWE2017!L45="",EDWE2017!L45=0),"",EDWE2017!L45)</f>
        <v/>
      </c>
      <c r="L44" t="str">
        <f>IF(EDWE2017!M45="JA","Y",IF(EDWE2017!M45="NEE","N",""))</f>
        <v/>
      </c>
      <c r="M44" t="str">
        <f>IF(EDWE2017!N45="JA","Y",IF(EDWE2017!N45="NEE","N",""))</f>
        <v/>
      </c>
      <c r="N44" t="str">
        <f>IF(AND(OR(E44="NL",E44="FR",E44="EN"),L44="Y",EDWE2017!P45&lt;5000,EDWE2017!P45&lt;&gt;""),5000,IF(AND(OR(E44="NL",E44="FR",E44="EN"),L44="Y",EDWE2017!P45&gt;=1500),EDWE2017!P45,IF(AND(E44="A",L44="Y",EDWE2017!P45&lt;=1250,EDWE2017!P45&lt;&gt;""),EDWE2017!P45,IF(AND(E44="A",L44="Y",EDWE2017!P45&gt;1250),1250,IF(AND(OR(E44="FR",E44="NL",E44="EN"),L44="N"),500,IF(AND(E44="A",L44="N"),125,""))))))</f>
        <v/>
      </c>
      <c r="O44" t="str">
        <f>IF(EDWE2017!Q45&lt;&gt;"",EDWE2017!Q45,"")</f>
        <v/>
      </c>
      <c r="P44" t="str">
        <f>IF(EDWE2017!O45&lt;&gt;"",EDWE2017!O45,"")</f>
        <v/>
      </c>
      <c r="Q44" t="str">
        <f>IF(EDWE2017!R45="JA","Y",IF(EDWE2017!R45="NEE","N",""))</f>
        <v/>
      </c>
      <c r="R44" t="str">
        <f>IF(EDWE2017!$A$6&lt;&gt;"",EDWE2017!$A$6,"")</f>
        <v>Tik hier uw naam</v>
      </c>
    </row>
    <row r="45" spans="1:18" x14ac:dyDescent="0.2">
      <c r="A45" s="45" t="str">
        <f>IF(EDWE2017!$A$8&lt;&gt;"",EDWE2017!$A$8,"")</f>
        <v>Tik hier je nummer</v>
      </c>
      <c r="B45" s="46">
        <f>EDWE2017!C$3</f>
        <v>2017</v>
      </c>
      <c r="C45" s="37" t="s">
        <v>5</v>
      </c>
      <c r="D45" t="str">
        <f>IF(EDWE2017!D46&lt;&gt;"",EDWE2017!D46,"")</f>
        <v/>
      </c>
      <c r="E45" t="str">
        <f>IF(EDWE2017!E46="Nederlands","NL",IF(EDWE2017!E46="Frans","FR",IF(EDWE2017!E46="Engels","EN",IF(EDWE2017!E46="Andere taal","A",""))))</f>
        <v/>
      </c>
      <c r="F45" t="str">
        <f>IF(EDWE2017!F46="Oorspronkelijke versie","OORS",IF(EDWE2017!F46="Vertaling","VERT",IF(EDWE2017!F46="Bewerking","BEW","")))</f>
        <v/>
      </c>
      <c r="G45" t="str">
        <f>IF(EDWE2017!G46="Oorspronkelijke auteur","OORS",IF(EDWE2017!G46="Vertaler","VERT",IF(EDWE2017!G46="Bewerker","BEW","")))</f>
        <v/>
      </c>
      <c r="H45" t="str">
        <f>IF(EDWE2017!H46="Vertaler","VERT",IF(EDWE2017!H46="Bewerker","BEW",""))</f>
        <v/>
      </c>
      <c r="I45" t="str">
        <f>IF(OR(EDWE2017!J46="",EDWE2017!J46=0),"",EDWE2017!J46)</f>
        <v/>
      </c>
      <c r="J45" t="str">
        <f>IF(OR(EDWE2017!K46="",EDWE2017!K46=0),"",EDWE2017!K46)</f>
        <v/>
      </c>
      <c r="K45" t="str">
        <f>IF(OR(EDWE2017!L46="",EDWE2017!L46=0),"",EDWE2017!L46)</f>
        <v/>
      </c>
      <c r="L45" t="str">
        <f>IF(EDWE2017!M46="JA","Y",IF(EDWE2017!M46="NEE","N",""))</f>
        <v/>
      </c>
      <c r="M45" t="str">
        <f>IF(EDWE2017!N46="JA","Y",IF(EDWE2017!N46="NEE","N",""))</f>
        <v/>
      </c>
      <c r="N45" t="str">
        <f>IF(AND(OR(E45="NL",E45="FR",E45="EN"),L45="Y",EDWE2017!P46&lt;5000,EDWE2017!P46&lt;&gt;""),5000,IF(AND(OR(E45="NL",E45="FR",E45="EN"),L45="Y",EDWE2017!P46&gt;=1500),EDWE2017!P46,IF(AND(E45="A",L45="Y",EDWE2017!P46&lt;=1250,EDWE2017!P46&lt;&gt;""),EDWE2017!P46,IF(AND(E45="A",L45="Y",EDWE2017!P46&gt;1250),1250,IF(AND(OR(E45="FR",E45="NL",E45="EN"),L45="N"),500,IF(AND(E45="A",L45="N"),125,""))))))</f>
        <v/>
      </c>
      <c r="O45" t="str">
        <f>IF(EDWE2017!Q46&lt;&gt;"",EDWE2017!Q46,"")</f>
        <v/>
      </c>
      <c r="P45" t="str">
        <f>IF(EDWE2017!O46&lt;&gt;"",EDWE2017!O46,"")</f>
        <v/>
      </c>
      <c r="Q45" t="str">
        <f>IF(EDWE2017!R46="JA","Y",IF(EDWE2017!R46="NEE","N",""))</f>
        <v/>
      </c>
      <c r="R45" t="str">
        <f>IF(EDWE2017!$A$6&lt;&gt;"",EDWE2017!$A$6,"")</f>
        <v>Tik hier uw naam</v>
      </c>
    </row>
    <row r="46" spans="1:18" x14ac:dyDescent="0.2">
      <c r="A46" s="45" t="str">
        <f>IF(EDWE2017!$A$8&lt;&gt;"",EDWE2017!$A$8,"")</f>
        <v>Tik hier je nummer</v>
      </c>
      <c r="B46" s="46">
        <f>EDWE2017!C$3</f>
        <v>2017</v>
      </c>
      <c r="C46" s="37" t="s">
        <v>5</v>
      </c>
      <c r="D46" t="str">
        <f>IF(EDWE2017!D47&lt;&gt;"",EDWE2017!D47,"")</f>
        <v/>
      </c>
      <c r="E46" t="str">
        <f>IF(EDWE2017!E47="Nederlands","NL",IF(EDWE2017!E47="Frans","FR",IF(EDWE2017!E47="Engels","EN",IF(EDWE2017!E47="Andere taal","A",""))))</f>
        <v/>
      </c>
      <c r="F46" t="str">
        <f>IF(EDWE2017!F47="Oorspronkelijke versie","OORS",IF(EDWE2017!F47="Vertaling","VERT",IF(EDWE2017!F47="Bewerking","BEW","")))</f>
        <v/>
      </c>
      <c r="G46" t="str">
        <f>IF(EDWE2017!G47="Oorspronkelijke auteur","OORS",IF(EDWE2017!G47="Vertaler","VERT",IF(EDWE2017!G47="Bewerker","BEW","")))</f>
        <v/>
      </c>
      <c r="H46" t="str">
        <f>IF(EDWE2017!H47="Vertaler","VERT",IF(EDWE2017!H47="Bewerker","BEW",""))</f>
        <v/>
      </c>
      <c r="I46" t="str">
        <f>IF(OR(EDWE2017!J47="",EDWE2017!J47=0),"",EDWE2017!J47)</f>
        <v/>
      </c>
      <c r="J46" t="str">
        <f>IF(OR(EDWE2017!K47="",EDWE2017!K47=0),"",EDWE2017!K47)</f>
        <v/>
      </c>
      <c r="K46" t="str">
        <f>IF(OR(EDWE2017!L47="",EDWE2017!L47=0),"",EDWE2017!L47)</f>
        <v/>
      </c>
      <c r="L46" t="str">
        <f>IF(EDWE2017!M47="JA","Y",IF(EDWE2017!M47="NEE","N",""))</f>
        <v/>
      </c>
      <c r="M46" t="str">
        <f>IF(EDWE2017!N47="JA","Y",IF(EDWE2017!N47="NEE","N",""))</f>
        <v/>
      </c>
      <c r="N46" t="str">
        <f>IF(AND(OR(E46="NL",E46="FR",E46="EN"),L46="Y",EDWE2017!P47&lt;5000,EDWE2017!P47&lt;&gt;""),5000,IF(AND(OR(E46="NL",E46="FR",E46="EN"),L46="Y",EDWE2017!P47&gt;=1500),EDWE2017!P47,IF(AND(E46="A",L46="Y",EDWE2017!P47&lt;=1250,EDWE2017!P47&lt;&gt;""),EDWE2017!P47,IF(AND(E46="A",L46="Y",EDWE2017!P47&gt;1250),1250,IF(AND(OR(E46="FR",E46="NL",E46="EN"),L46="N"),500,IF(AND(E46="A",L46="N"),125,""))))))</f>
        <v/>
      </c>
      <c r="O46" t="str">
        <f>IF(EDWE2017!Q47&lt;&gt;"",EDWE2017!Q47,"")</f>
        <v/>
      </c>
      <c r="P46" t="str">
        <f>IF(EDWE2017!O47&lt;&gt;"",EDWE2017!O47,"")</f>
        <v/>
      </c>
      <c r="Q46" t="str">
        <f>IF(EDWE2017!R47="JA","Y",IF(EDWE2017!R47="NEE","N",""))</f>
        <v/>
      </c>
      <c r="R46" t="str">
        <f>IF(EDWE2017!$A$6&lt;&gt;"",EDWE2017!$A$6,"")</f>
        <v>Tik hier uw naam</v>
      </c>
    </row>
    <row r="47" spans="1:18" x14ac:dyDescent="0.2">
      <c r="A47" s="45" t="str">
        <f>IF(EDWE2017!$A$8&lt;&gt;"",EDWE2017!$A$8,"")</f>
        <v>Tik hier je nummer</v>
      </c>
      <c r="B47" s="46">
        <f>EDWE2017!C$3</f>
        <v>2017</v>
      </c>
      <c r="C47" s="37" t="s">
        <v>5</v>
      </c>
      <c r="D47" t="str">
        <f>IF(EDWE2017!D48&lt;&gt;"",EDWE2017!D48,"")</f>
        <v/>
      </c>
      <c r="E47" t="str">
        <f>IF(EDWE2017!E48="Nederlands","NL",IF(EDWE2017!E48="Frans","FR",IF(EDWE2017!E48="Engels","EN",IF(EDWE2017!E48="Andere taal","A",""))))</f>
        <v/>
      </c>
      <c r="F47" t="str">
        <f>IF(EDWE2017!F48="Oorspronkelijke versie","OORS",IF(EDWE2017!F48="Vertaling","VERT",IF(EDWE2017!F48="Bewerking","BEW","")))</f>
        <v/>
      </c>
      <c r="G47" t="str">
        <f>IF(EDWE2017!G48="Oorspronkelijke auteur","OORS",IF(EDWE2017!G48="Vertaler","VERT",IF(EDWE2017!G48="Bewerker","BEW","")))</f>
        <v/>
      </c>
      <c r="H47" t="str">
        <f>IF(EDWE2017!H48="Vertaler","VERT",IF(EDWE2017!H48="Bewerker","BEW",""))</f>
        <v/>
      </c>
      <c r="I47" t="str">
        <f>IF(OR(EDWE2017!J48="",EDWE2017!J48=0),"",EDWE2017!J48)</f>
        <v/>
      </c>
      <c r="J47" t="str">
        <f>IF(OR(EDWE2017!K48="",EDWE2017!K48=0),"",EDWE2017!K48)</f>
        <v/>
      </c>
      <c r="K47" t="str">
        <f>IF(OR(EDWE2017!L48="",EDWE2017!L48=0),"",EDWE2017!L48)</f>
        <v/>
      </c>
      <c r="L47" t="str">
        <f>IF(EDWE2017!M48="JA","Y",IF(EDWE2017!M48="NEE","N",""))</f>
        <v/>
      </c>
      <c r="M47" t="str">
        <f>IF(EDWE2017!N48="JA","Y",IF(EDWE2017!N48="NEE","N",""))</f>
        <v/>
      </c>
      <c r="N47" t="str">
        <f>IF(AND(OR(E47="NL",E47="FR",E47="EN"),L47="Y",EDWE2017!P48&lt;5000,EDWE2017!P48&lt;&gt;""),5000,IF(AND(OR(E47="NL",E47="FR",E47="EN"),L47="Y",EDWE2017!P48&gt;=1500),EDWE2017!P48,IF(AND(E47="A",L47="Y",EDWE2017!P48&lt;=1250,EDWE2017!P48&lt;&gt;""),EDWE2017!P48,IF(AND(E47="A",L47="Y",EDWE2017!P48&gt;1250),1250,IF(AND(OR(E47="FR",E47="NL",E47="EN"),L47="N"),500,IF(AND(E47="A",L47="N"),125,""))))))</f>
        <v/>
      </c>
      <c r="O47" t="str">
        <f>IF(EDWE2017!Q48&lt;&gt;"",EDWE2017!Q48,"")</f>
        <v/>
      </c>
      <c r="P47" t="str">
        <f>IF(EDWE2017!O48&lt;&gt;"",EDWE2017!O48,"")</f>
        <v/>
      </c>
      <c r="Q47" t="str">
        <f>IF(EDWE2017!R48="JA","Y",IF(EDWE2017!R48="NEE","N",""))</f>
        <v/>
      </c>
      <c r="R47" t="str">
        <f>IF(EDWE2017!$A$6&lt;&gt;"",EDWE2017!$A$6,"")</f>
        <v>Tik hier uw naam</v>
      </c>
    </row>
    <row r="48" spans="1:18" x14ac:dyDescent="0.2">
      <c r="A48" s="45" t="str">
        <f>IF(EDWE2017!$A$8&lt;&gt;"",EDWE2017!$A$8,"")</f>
        <v>Tik hier je nummer</v>
      </c>
      <c r="B48" s="46">
        <f>EDWE2017!C$3</f>
        <v>2017</v>
      </c>
      <c r="C48" s="37" t="s">
        <v>5</v>
      </c>
      <c r="D48" t="str">
        <f>IF(EDWE2017!D49&lt;&gt;"",EDWE2017!D49,"")</f>
        <v/>
      </c>
      <c r="E48" t="str">
        <f>IF(EDWE2017!E49="Nederlands","NL",IF(EDWE2017!E49="Frans","FR",IF(EDWE2017!E49="Engels","EN",IF(EDWE2017!E49="Andere taal","A",""))))</f>
        <v/>
      </c>
      <c r="F48" t="str">
        <f>IF(EDWE2017!F49="Oorspronkelijke versie","OORS",IF(EDWE2017!F49="Vertaling","VERT",IF(EDWE2017!F49="Bewerking","BEW","")))</f>
        <v/>
      </c>
      <c r="G48" t="str">
        <f>IF(EDWE2017!G49="Oorspronkelijke auteur","OORS",IF(EDWE2017!G49="Vertaler","VERT",IF(EDWE2017!G49="Bewerker","BEW","")))</f>
        <v/>
      </c>
      <c r="H48" t="str">
        <f>IF(EDWE2017!H49="Vertaler","VERT",IF(EDWE2017!H49="Bewerker","BEW",""))</f>
        <v/>
      </c>
      <c r="I48" t="str">
        <f>IF(OR(EDWE2017!J49="",EDWE2017!J49=0),"",EDWE2017!J49)</f>
        <v/>
      </c>
      <c r="J48" t="str">
        <f>IF(OR(EDWE2017!K49="",EDWE2017!K49=0),"",EDWE2017!K49)</f>
        <v/>
      </c>
      <c r="K48" t="str">
        <f>IF(OR(EDWE2017!L49="",EDWE2017!L49=0),"",EDWE2017!L49)</f>
        <v/>
      </c>
      <c r="L48" t="str">
        <f>IF(EDWE2017!M49="JA","Y",IF(EDWE2017!M49="NEE","N",""))</f>
        <v/>
      </c>
      <c r="M48" t="str">
        <f>IF(EDWE2017!N49="JA","Y",IF(EDWE2017!N49="NEE","N",""))</f>
        <v/>
      </c>
      <c r="N48" t="str">
        <f>IF(AND(OR(E48="NL",E48="FR",E48="EN"),L48="Y",EDWE2017!P49&lt;5000,EDWE2017!P49&lt;&gt;""),5000,IF(AND(OR(E48="NL",E48="FR",E48="EN"),L48="Y",EDWE2017!P49&gt;=1500),EDWE2017!P49,IF(AND(E48="A",L48="Y",EDWE2017!P49&lt;=1250,EDWE2017!P49&lt;&gt;""),EDWE2017!P49,IF(AND(E48="A",L48="Y",EDWE2017!P49&gt;1250),1250,IF(AND(OR(E48="FR",E48="NL",E48="EN"),L48="N"),500,IF(AND(E48="A",L48="N"),125,""))))))</f>
        <v/>
      </c>
      <c r="O48" t="str">
        <f>IF(EDWE2017!Q49&lt;&gt;"",EDWE2017!Q49,"")</f>
        <v/>
      </c>
      <c r="P48" t="str">
        <f>IF(EDWE2017!O49&lt;&gt;"",EDWE2017!O49,"")</f>
        <v/>
      </c>
      <c r="Q48" t="str">
        <f>IF(EDWE2017!R49="JA","Y",IF(EDWE2017!R49="NEE","N",""))</f>
        <v/>
      </c>
      <c r="R48" t="str">
        <f>IF(EDWE2017!$A$6&lt;&gt;"",EDWE2017!$A$6,"")</f>
        <v>Tik hier uw naam</v>
      </c>
    </row>
    <row r="49" spans="1:18" x14ac:dyDescent="0.2">
      <c r="A49" s="45" t="str">
        <f>IF(EDWE2017!$A$8&lt;&gt;"",EDWE2017!$A$8,"")</f>
        <v>Tik hier je nummer</v>
      </c>
      <c r="B49" s="46">
        <f>EDWE2017!C$3</f>
        <v>2017</v>
      </c>
      <c r="C49" s="37" t="s">
        <v>5</v>
      </c>
      <c r="D49" t="str">
        <f>IF(EDWE2017!D50&lt;&gt;"",EDWE2017!D50,"")</f>
        <v/>
      </c>
      <c r="E49" t="str">
        <f>IF(EDWE2017!E50="Nederlands","NL",IF(EDWE2017!E50="Frans","FR",IF(EDWE2017!E50="Engels","EN",IF(EDWE2017!E50="Andere taal","A",""))))</f>
        <v/>
      </c>
      <c r="F49" t="str">
        <f>IF(EDWE2017!F50="Oorspronkelijke versie","OORS",IF(EDWE2017!F50="Vertaling","VERT",IF(EDWE2017!F50="Bewerking","BEW","")))</f>
        <v/>
      </c>
      <c r="G49" t="str">
        <f>IF(EDWE2017!G50="Oorspronkelijke auteur","OORS",IF(EDWE2017!G50="Vertaler","VERT",IF(EDWE2017!G50="Bewerker","BEW","")))</f>
        <v/>
      </c>
      <c r="H49" t="str">
        <f>IF(EDWE2017!H50="Vertaler","VERT",IF(EDWE2017!H50="Bewerker","BEW",""))</f>
        <v/>
      </c>
      <c r="I49" t="str">
        <f>IF(OR(EDWE2017!J50="",EDWE2017!J50=0),"",EDWE2017!J50)</f>
        <v/>
      </c>
      <c r="J49" t="str">
        <f>IF(OR(EDWE2017!K50="",EDWE2017!K50=0),"",EDWE2017!K50)</f>
        <v/>
      </c>
      <c r="K49" t="str">
        <f>IF(OR(EDWE2017!L50="",EDWE2017!L50=0),"",EDWE2017!L50)</f>
        <v/>
      </c>
      <c r="L49" t="str">
        <f>IF(EDWE2017!M50="JA","Y",IF(EDWE2017!M50="NEE","N",""))</f>
        <v/>
      </c>
      <c r="M49" t="str">
        <f>IF(EDWE2017!N50="JA","Y",IF(EDWE2017!N50="NEE","N",""))</f>
        <v/>
      </c>
      <c r="N49" t="str">
        <f>IF(AND(OR(E49="NL",E49="FR",E49="EN"),L49="Y",EDWE2017!P50&lt;5000,EDWE2017!P50&lt;&gt;""),5000,IF(AND(OR(E49="NL",E49="FR",E49="EN"),L49="Y",EDWE2017!P50&gt;=1500),EDWE2017!P50,IF(AND(E49="A",L49="Y",EDWE2017!P50&lt;=1250,EDWE2017!P50&lt;&gt;""),EDWE2017!P50,IF(AND(E49="A",L49="Y",EDWE2017!P50&gt;1250),1250,IF(AND(OR(E49="FR",E49="NL",E49="EN"),L49="N"),500,IF(AND(E49="A",L49="N"),125,""))))))</f>
        <v/>
      </c>
      <c r="O49" t="str">
        <f>IF(EDWE2017!Q50&lt;&gt;"",EDWE2017!Q50,"")</f>
        <v/>
      </c>
      <c r="P49" t="str">
        <f>IF(EDWE2017!O50&lt;&gt;"",EDWE2017!O50,"")</f>
        <v/>
      </c>
      <c r="Q49" t="str">
        <f>IF(EDWE2017!R50="JA","Y",IF(EDWE2017!R50="NEE","N",""))</f>
        <v/>
      </c>
      <c r="R49" t="str">
        <f>IF(EDWE2017!$A$6&lt;&gt;"",EDWE2017!$A$6,"")</f>
        <v>Tik hier uw naam</v>
      </c>
    </row>
    <row r="50" spans="1:18" x14ac:dyDescent="0.2">
      <c r="A50" s="45" t="str">
        <f>IF(EDWE2017!$A$8&lt;&gt;"",EDWE2017!$A$8,"")</f>
        <v>Tik hier je nummer</v>
      </c>
      <c r="B50" s="46">
        <f>EDWE2017!C$3</f>
        <v>2017</v>
      </c>
      <c r="C50" s="37" t="s">
        <v>5</v>
      </c>
      <c r="D50" t="str">
        <f>IF(EDWE2017!D51&lt;&gt;"",EDWE2017!D51,"")</f>
        <v/>
      </c>
      <c r="E50" t="str">
        <f>IF(EDWE2017!E51="Nederlands","NL",IF(EDWE2017!E51="Frans","FR",IF(EDWE2017!E51="Engels","EN",IF(EDWE2017!E51="Andere taal","A",""))))</f>
        <v/>
      </c>
      <c r="F50" t="str">
        <f>IF(EDWE2017!F51="Oorspronkelijke versie","OORS",IF(EDWE2017!F51="Vertaling","VERT",IF(EDWE2017!F51="Bewerking","BEW","")))</f>
        <v/>
      </c>
      <c r="G50" t="str">
        <f>IF(EDWE2017!G51="Oorspronkelijke auteur","OORS",IF(EDWE2017!G51="Vertaler","VERT",IF(EDWE2017!G51="Bewerker","BEW","")))</f>
        <v/>
      </c>
      <c r="H50" t="str">
        <f>IF(EDWE2017!H51="Vertaler","VERT",IF(EDWE2017!H51="Bewerker","BEW",""))</f>
        <v/>
      </c>
      <c r="I50" t="str">
        <f>IF(OR(EDWE2017!J51="",EDWE2017!J51=0),"",EDWE2017!J51)</f>
        <v/>
      </c>
      <c r="J50" t="str">
        <f>IF(OR(EDWE2017!K51="",EDWE2017!K51=0),"",EDWE2017!K51)</f>
        <v/>
      </c>
      <c r="K50" t="str">
        <f>IF(OR(EDWE2017!L51="",EDWE2017!L51=0),"",EDWE2017!L51)</f>
        <v/>
      </c>
      <c r="L50" t="str">
        <f>IF(EDWE2017!M51="JA","Y",IF(EDWE2017!M51="NEE","N",""))</f>
        <v/>
      </c>
      <c r="M50" t="str">
        <f>IF(EDWE2017!N51="JA","Y",IF(EDWE2017!N51="NEE","N",""))</f>
        <v/>
      </c>
      <c r="N50" t="str">
        <f>IF(AND(OR(E50="NL",E50="FR",E50="EN"),L50="Y",EDWE2017!P51&lt;5000,EDWE2017!P51&lt;&gt;""),5000,IF(AND(OR(E50="NL",E50="FR",E50="EN"),L50="Y",EDWE2017!P51&gt;=1500),EDWE2017!P51,IF(AND(E50="A",L50="Y",EDWE2017!P51&lt;=1250,EDWE2017!P51&lt;&gt;""),EDWE2017!P51,IF(AND(E50="A",L50="Y",EDWE2017!P51&gt;1250),1250,IF(AND(OR(E50="FR",E50="NL",E50="EN"),L50="N"),500,IF(AND(E50="A",L50="N"),125,""))))))</f>
        <v/>
      </c>
      <c r="O50" t="str">
        <f>IF(EDWE2017!Q51&lt;&gt;"",EDWE2017!Q51,"")</f>
        <v/>
      </c>
      <c r="P50" t="str">
        <f>IF(EDWE2017!O51&lt;&gt;"",EDWE2017!O51,"")</f>
        <v/>
      </c>
      <c r="Q50" t="str">
        <f>IF(EDWE2017!R51="JA","Y",IF(EDWE2017!R51="NEE","N",""))</f>
        <v/>
      </c>
      <c r="R50" t="str">
        <f>IF(EDWE2017!$A$6&lt;&gt;"",EDWE2017!$A$6,"")</f>
        <v>Tik hier uw naam</v>
      </c>
    </row>
    <row r="51" spans="1:18" x14ac:dyDescent="0.2">
      <c r="A51" s="45" t="str">
        <f>IF(EDWE2017!$A$8&lt;&gt;"",EDWE2017!$A$8,"")</f>
        <v>Tik hier je nummer</v>
      </c>
      <c r="B51" s="46">
        <f>EDWE2017!C$3</f>
        <v>2017</v>
      </c>
      <c r="C51" s="37" t="s">
        <v>5</v>
      </c>
      <c r="D51" t="str">
        <f>IF(EDWE2017!D52&lt;&gt;"",EDWE2017!D52,"")</f>
        <v/>
      </c>
      <c r="E51" t="str">
        <f>IF(EDWE2017!E52="Nederlands","NL",IF(EDWE2017!E52="Frans","FR",IF(EDWE2017!E52="Engels","EN",IF(EDWE2017!E52="Andere taal","A",""))))</f>
        <v/>
      </c>
      <c r="F51" t="str">
        <f>IF(EDWE2017!F52="Oorspronkelijke versie","OORS",IF(EDWE2017!F52="Vertaling","VERT",IF(EDWE2017!F52="Bewerking","BEW","")))</f>
        <v/>
      </c>
      <c r="G51" t="str">
        <f>IF(EDWE2017!G52="Oorspronkelijke auteur","OORS",IF(EDWE2017!G52="Vertaler","VERT",IF(EDWE2017!G52="Bewerker","BEW","")))</f>
        <v/>
      </c>
      <c r="H51" t="str">
        <f>IF(EDWE2017!H52="Vertaler","VERT",IF(EDWE2017!H52="Bewerker","BEW",""))</f>
        <v/>
      </c>
      <c r="I51" t="str">
        <f>IF(OR(EDWE2017!J52="",EDWE2017!J52=0),"",EDWE2017!J52)</f>
        <v/>
      </c>
      <c r="J51" t="str">
        <f>IF(OR(EDWE2017!K52="",EDWE2017!K52=0),"",EDWE2017!K52)</f>
        <v/>
      </c>
      <c r="K51" t="str">
        <f>IF(OR(EDWE2017!L52="",EDWE2017!L52=0),"",EDWE2017!L52)</f>
        <v/>
      </c>
      <c r="L51" t="str">
        <f>IF(EDWE2017!M52="JA","Y",IF(EDWE2017!M52="NEE","N",""))</f>
        <v/>
      </c>
      <c r="M51" t="str">
        <f>IF(EDWE2017!N52="JA","Y",IF(EDWE2017!N52="NEE","N",""))</f>
        <v/>
      </c>
      <c r="N51" t="str">
        <f>IF(AND(OR(E51="NL",E51="FR",E51="EN"),L51="Y",EDWE2017!P52&lt;5000,EDWE2017!P52&lt;&gt;""),5000,IF(AND(OR(E51="NL",E51="FR",E51="EN"),L51="Y",EDWE2017!P52&gt;=1500),EDWE2017!P52,IF(AND(E51="A",L51="Y",EDWE2017!P52&lt;=1250,EDWE2017!P52&lt;&gt;""),EDWE2017!P52,IF(AND(E51="A",L51="Y",EDWE2017!P52&gt;1250),1250,IF(AND(OR(E51="FR",E51="NL",E51="EN"),L51="N"),500,IF(AND(E51="A",L51="N"),125,""))))))</f>
        <v/>
      </c>
      <c r="O51" t="str">
        <f>IF(EDWE2017!Q52&lt;&gt;"",EDWE2017!Q52,"")</f>
        <v/>
      </c>
      <c r="P51" t="str">
        <f>IF(EDWE2017!O52&lt;&gt;"",EDWE2017!O52,"")</f>
        <v/>
      </c>
      <c r="Q51" t="str">
        <f>IF(EDWE2017!R52="JA","Y",IF(EDWE2017!R52="NEE","N",""))</f>
        <v/>
      </c>
      <c r="R51" t="str">
        <f>IF(EDWE2017!$A$6&lt;&gt;"",EDWE2017!$A$6,"")</f>
        <v>Tik hier uw naam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EDWE2017</vt:lpstr>
      <vt:lpstr>DATA</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cp:lastPrinted>2010-03-02T13:11:29Z</cp:lastPrinted>
  <dcterms:created xsi:type="dcterms:W3CDTF">2010-02-03T16:43:01Z</dcterms:created>
  <dcterms:modified xsi:type="dcterms:W3CDTF">2020-03-25T16:13:57Z</dcterms:modified>
</cp:coreProperties>
</file>