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G:\Distribution Department\National\Pretreatment\Reprobel\FORMULAIRES REPRO\FORMS AUTEURS\FORMS 2012-2013-2014-2015-2016-2017\FR\REPRONET\2020\"/>
    </mc:Choice>
  </mc:AlternateContent>
  <xr:revisionPtr revIDLastSave="0" documentId="13_ncr:1_{6711826D-EE95-4DB1-9948-139D664CCBD7}" xr6:coauthVersionLast="45" xr6:coauthVersionMax="45" xr10:uidLastSave="{00000000-0000-0000-0000-000000000000}"/>
  <bookViews>
    <workbookView xWindow="-120" yWindow="-120" windowWidth="29040" windowHeight="15840" xr2:uid="{00000000-000D-0000-FFFF-FFFF00000000}"/>
  </bookViews>
  <sheets>
    <sheet name="VIS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 l="1"/>
  <c r="P3" i="2"/>
  <c r="Q3" i="2"/>
  <c r="R3" i="2"/>
  <c r="O4" i="2"/>
  <c r="P4" i="2"/>
  <c r="Q4" i="2"/>
  <c r="R4" i="2"/>
  <c r="O5" i="2"/>
  <c r="P5" i="2"/>
  <c r="Q5" i="2"/>
  <c r="R5" i="2"/>
  <c r="O6" i="2"/>
  <c r="P6" i="2"/>
  <c r="Q6" i="2"/>
  <c r="R6" i="2"/>
  <c r="O7" i="2"/>
  <c r="P7" i="2"/>
  <c r="Q7" i="2"/>
  <c r="R7" i="2"/>
  <c r="O8" i="2"/>
  <c r="P8" i="2"/>
  <c r="Q8" i="2"/>
  <c r="R8" i="2"/>
  <c r="O9" i="2"/>
  <c r="P9" i="2"/>
  <c r="Q9" i="2"/>
  <c r="R9" i="2"/>
  <c r="O10" i="2"/>
  <c r="P10" i="2"/>
  <c r="Q10" i="2"/>
  <c r="R10" i="2"/>
  <c r="O11" i="2"/>
  <c r="P11" i="2"/>
  <c r="Q11" i="2"/>
  <c r="R11" i="2"/>
  <c r="O12" i="2"/>
  <c r="P12" i="2"/>
  <c r="Q12" i="2"/>
  <c r="R12" i="2"/>
  <c r="O13" i="2"/>
  <c r="P13" i="2"/>
  <c r="Q13" i="2"/>
  <c r="R13" i="2"/>
  <c r="O14" i="2"/>
  <c r="P14" i="2"/>
  <c r="Q14" i="2"/>
  <c r="R14" i="2"/>
  <c r="O15" i="2"/>
  <c r="P15" i="2"/>
  <c r="Q15" i="2"/>
  <c r="R15" i="2"/>
  <c r="O16" i="2"/>
  <c r="P16" i="2"/>
  <c r="Q16" i="2"/>
  <c r="R16" i="2"/>
  <c r="O17" i="2"/>
  <c r="P17" i="2"/>
  <c r="Q17" i="2"/>
  <c r="R17" i="2"/>
  <c r="O18" i="2"/>
  <c r="P18" i="2"/>
  <c r="Q18" i="2"/>
  <c r="R18" i="2"/>
  <c r="O19" i="2"/>
  <c r="P19" i="2"/>
  <c r="Q19" i="2"/>
  <c r="R19" i="2"/>
  <c r="O20" i="2"/>
  <c r="P20" i="2"/>
  <c r="Q20" i="2"/>
  <c r="R20" i="2"/>
  <c r="O21" i="2"/>
  <c r="P21" i="2"/>
  <c r="Q21" i="2"/>
  <c r="R21" i="2"/>
  <c r="O22" i="2"/>
  <c r="P22" i="2"/>
  <c r="Q22" i="2"/>
  <c r="R22" i="2"/>
  <c r="O23" i="2"/>
  <c r="P23" i="2"/>
  <c r="Q23" i="2"/>
  <c r="R23" i="2"/>
  <c r="O24" i="2"/>
  <c r="P24" i="2"/>
  <c r="Q24" i="2"/>
  <c r="R24" i="2"/>
  <c r="O25" i="2"/>
  <c r="P25" i="2"/>
  <c r="Q25" i="2"/>
  <c r="R25" i="2"/>
  <c r="O26" i="2"/>
  <c r="P26" i="2"/>
  <c r="Q26" i="2"/>
  <c r="R26" i="2"/>
  <c r="O27" i="2"/>
  <c r="P27" i="2"/>
  <c r="Q27" i="2"/>
  <c r="R27" i="2"/>
  <c r="O28" i="2"/>
  <c r="P28" i="2"/>
  <c r="Q28" i="2"/>
  <c r="R28" i="2"/>
  <c r="O29" i="2"/>
  <c r="P29" i="2"/>
  <c r="Q29" i="2"/>
  <c r="R29" i="2"/>
  <c r="O30" i="2"/>
  <c r="P30" i="2"/>
  <c r="Q30" i="2"/>
  <c r="R30" i="2"/>
  <c r="O31" i="2"/>
  <c r="P31" i="2"/>
  <c r="Q31" i="2"/>
  <c r="R31" i="2"/>
  <c r="O32" i="2"/>
  <c r="P32" i="2"/>
  <c r="Q32" i="2"/>
  <c r="R32" i="2"/>
  <c r="O33" i="2"/>
  <c r="P33" i="2"/>
  <c r="Q33" i="2"/>
  <c r="R33" i="2"/>
  <c r="O34" i="2"/>
  <c r="P34" i="2"/>
  <c r="Q34" i="2"/>
  <c r="R34" i="2"/>
  <c r="O35" i="2"/>
  <c r="P35" i="2"/>
  <c r="Q35" i="2"/>
  <c r="R35" i="2"/>
  <c r="O36" i="2"/>
  <c r="P36" i="2"/>
  <c r="Q36" i="2"/>
  <c r="R36" i="2"/>
  <c r="O37" i="2"/>
  <c r="P37" i="2"/>
  <c r="Q37" i="2"/>
  <c r="R37" i="2"/>
  <c r="O38" i="2"/>
  <c r="P38" i="2"/>
  <c r="Q38" i="2"/>
  <c r="R38" i="2"/>
  <c r="O39" i="2"/>
  <c r="P39" i="2"/>
  <c r="Q39" i="2"/>
  <c r="R39" i="2"/>
  <c r="O40" i="2"/>
  <c r="P40" i="2"/>
  <c r="Q40" i="2"/>
  <c r="R40" i="2"/>
  <c r="O41" i="2"/>
  <c r="P41" i="2"/>
  <c r="Q41" i="2"/>
  <c r="R41" i="2"/>
  <c r="O42" i="2"/>
  <c r="P42" i="2"/>
  <c r="Q42" i="2"/>
  <c r="R42" i="2"/>
  <c r="O43" i="2"/>
  <c r="P43" i="2"/>
  <c r="Q43" i="2"/>
  <c r="R43" i="2"/>
  <c r="O44" i="2"/>
  <c r="P44" i="2"/>
  <c r="Q44" i="2"/>
  <c r="R44" i="2"/>
  <c r="O45" i="2"/>
  <c r="P45" i="2"/>
  <c r="Q45" i="2"/>
  <c r="R45" i="2"/>
  <c r="O46" i="2"/>
  <c r="P46" i="2"/>
  <c r="Q46" i="2"/>
  <c r="R46" i="2"/>
  <c r="O47" i="2"/>
  <c r="P47" i="2"/>
  <c r="Q47" i="2"/>
  <c r="R47" i="2"/>
  <c r="O48" i="2"/>
  <c r="P48" i="2"/>
  <c r="Q48" i="2"/>
  <c r="R48" i="2"/>
  <c r="O49" i="2"/>
  <c r="P49" i="2"/>
  <c r="Q49" i="2"/>
  <c r="R49" i="2"/>
  <c r="O50" i="2"/>
  <c r="P50" i="2"/>
  <c r="Q50" i="2"/>
  <c r="R50" i="2"/>
  <c r="O51" i="2"/>
  <c r="P51" i="2"/>
  <c r="Q51" i="2"/>
  <c r="R51" i="2"/>
  <c r="P2" i="2"/>
  <c r="L3" i="2"/>
  <c r="M3" i="2"/>
  <c r="L4" i="2"/>
  <c r="M4" i="2"/>
  <c r="L5" i="2"/>
  <c r="M5" i="2"/>
  <c r="L6" i="2"/>
  <c r="M6" i="2"/>
  <c r="L7" i="2"/>
  <c r="M7" i="2"/>
  <c r="L8" i="2"/>
  <c r="M8" i="2"/>
  <c r="L9" i="2"/>
  <c r="M9" i="2"/>
  <c r="L10" i="2"/>
  <c r="M10" i="2"/>
  <c r="L11" i="2"/>
  <c r="M11" i="2"/>
  <c r="L12" i="2"/>
  <c r="M12" i="2"/>
  <c r="L13" i="2"/>
  <c r="M13" i="2"/>
  <c r="L14" i="2"/>
  <c r="M14" i="2"/>
  <c r="L15" i="2"/>
  <c r="M15" i="2"/>
  <c r="L16" i="2"/>
  <c r="M16" i="2"/>
  <c r="L17" i="2"/>
  <c r="M17" i="2"/>
  <c r="L18" i="2"/>
  <c r="M18" i="2"/>
  <c r="L19" i="2"/>
  <c r="M19" i="2"/>
  <c r="L20" i="2"/>
  <c r="M20" i="2"/>
  <c r="L21" i="2"/>
  <c r="M21" i="2"/>
  <c r="L22" i="2"/>
  <c r="M22" i="2"/>
  <c r="L23" i="2"/>
  <c r="M23" i="2"/>
  <c r="L24" i="2"/>
  <c r="M24" i="2"/>
  <c r="L25" i="2"/>
  <c r="M25" i="2"/>
  <c r="L26" i="2"/>
  <c r="M26" i="2"/>
  <c r="L27" i="2"/>
  <c r="M27" i="2"/>
  <c r="L28" i="2"/>
  <c r="M28" i="2"/>
  <c r="L29" i="2"/>
  <c r="M29" i="2"/>
  <c r="L30" i="2"/>
  <c r="M30" i="2"/>
  <c r="L31" i="2"/>
  <c r="M31" i="2"/>
  <c r="L32" i="2"/>
  <c r="M32" i="2"/>
  <c r="L33" i="2"/>
  <c r="M33" i="2"/>
  <c r="L34" i="2"/>
  <c r="M34" i="2"/>
  <c r="L35" i="2"/>
  <c r="M35" i="2"/>
  <c r="L36" i="2"/>
  <c r="M36" i="2"/>
  <c r="L37" i="2"/>
  <c r="M37" i="2"/>
  <c r="L38" i="2"/>
  <c r="M38" i="2"/>
  <c r="L39" i="2"/>
  <c r="M39" i="2"/>
  <c r="L40" i="2"/>
  <c r="M40" i="2"/>
  <c r="L41" i="2"/>
  <c r="M41" i="2"/>
  <c r="L42" i="2"/>
  <c r="M42" i="2"/>
  <c r="L43" i="2"/>
  <c r="M43" i="2"/>
  <c r="L44" i="2"/>
  <c r="M44" i="2"/>
  <c r="L45" i="2"/>
  <c r="M45" i="2"/>
  <c r="L46" i="2"/>
  <c r="M46" i="2"/>
  <c r="L47" i="2"/>
  <c r="M47" i="2"/>
  <c r="L48" i="2"/>
  <c r="M48" i="2"/>
  <c r="L49" i="2"/>
  <c r="M49" i="2"/>
  <c r="L50" i="2"/>
  <c r="M50" i="2"/>
  <c r="L51" i="2"/>
  <c r="M51"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Q2" i="2" l="1"/>
  <c r="M2" i="2"/>
  <c r="L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2" i="2"/>
  <c r="O2" i="2"/>
  <c r="R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soumaya el khazrouni</author>
    <author>Nicolas Roebben</author>
  </authors>
  <commentList>
    <comment ref="K2" authorId="0" shapeId="0" xr:uid="{00000000-0006-0000-0000-000001000000}">
      <text>
        <r>
          <rPr>
            <sz val="9"/>
            <color indexed="81"/>
            <rFont val="Tahoma"/>
            <family val="2"/>
          </rPr>
          <t>Veuillez dès lors indiquer dans cette colonne si la publication est disponible ou non sur un support numérique (= à la fois une version papier qui a été digitalisée et une version numérique de la publication).</t>
        </r>
      </text>
    </comment>
    <comment ref="D3" authorId="1"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color indexed="81"/>
            <rFont val="Tahoma"/>
            <family val="2"/>
          </rPr>
          <t xml:space="preserve"> DIFFERENTES</t>
        </r>
        <r>
          <rPr>
            <sz val="8"/>
            <color indexed="81"/>
            <rFont val="Tahoma"/>
            <family val="2"/>
          </rPr>
          <t xml:space="preserve"> figurant sous chaque titre de publication, et d’en mentionner le total (dernière colonne).
</t>
        </r>
      </text>
    </comment>
    <comment ref="G3" authorId="1" shapeId="0" xr:uid="{00000000-0006-0000-0000-000003000000}">
      <text>
        <r>
          <rPr>
            <sz val="8"/>
            <color indexed="81"/>
            <rFont val="Tahoma"/>
            <family val="2"/>
          </rPr>
          <t xml:space="preserve">                        </t>
        </r>
        <r>
          <rPr>
            <b/>
            <sz val="8"/>
            <color indexed="12"/>
            <rFont val="Tahoma"/>
            <family val="2"/>
          </rPr>
          <t xml:space="preserve">  LIVRE</t>
        </r>
        <r>
          <rPr>
            <sz val="8"/>
            <color indexed="81"/>
            <rFont val="Tahoma"/>
            <family val="2"/>
          </rPr>
          <t xml:space="preserve">
= pages imprimées rassemblées en un volume, reliées ou en édition brochée, d’une œuvre d’une certaine ampleur, en prose, en vers ou en illustration, dont l’exploitation peut être justifiée</t>
        </r>
      </text>
    </comment>
    <comment ref="J3" authorId="1" shapeId="0" xr:uid="{00000000-0006-0000-0000-000004000000}">
      <text>
        <r>
          <rPr>
            <b/>
            <sz val="8"/>
            <color indexed="81"/>
            <rFont val="Tahoma"/>
            <family val="2"/>
          </rPr>
          <t xml:space="preserve">             </t>
        </r>
        <r>
          <rPr>
            <b/>
            <sz val="8"/>
            <color indexed="12"/>
            <rFont val="Tahoma"/>
            <family val="2"/>
          </rPr>
          <t xml:space="preserve">  NOMBRE D'ŒUVRES</t>
        </r>
        <r>
          <rPr>
            <b/>
            <sz val="8"/>
            <color indexed="81"/>
            <rFont val="Tahoma"/>
            <family val="2"/>
          </rPr>
          <t xml:space="preserve">
</t>
        </r>
        <r>
          <rPr>
            <sz val="8"/>
            <color indexed="81"/>
            <rFont val="Tahoma"/>
            <family val="2"/>
          </rPr>
          <t xml:space="preserve">Il est indipensable et obligatoire de mentionner le nombre d'œuvres </t>
        </r>
        <r>
          <rPr>
            <b/>
            <sz val="8"/>
            <color indexed="81"/>
            <rFont val="Tahoma"/>
            <family val="2"/>
          </rPr>
          <t>différentes</t>
        </r>
        <r>
          <rPr>
            <sz val="8"/>
            <color indexed="81"/>
            <rFont val="Tahoma"/>
            <family val="2"/>
          </rPr>
          <t xml:space="preserve"> dans la publication mentionnée, dont vous êtes personnellement l'auteur.</t>
        </r>
      </text>
    </comment>
    <comment ref="D4" authorId="1" shapeId="0" xr:uid="{00000000-0006-0000-0000-000005000000}">
      <text>
        <r>
          <rPr>
            <b/>
            <sz val="8"/>
            <color indexed="12"/>
            <rFont val="Tahoma"/>
            <family val="2"/>
          </rPr>
          <t xml:space="preserve">               TITRE DE LA PUBLICATION
</t>
        </r>
        <r>
          <rPr>
            <sz val="8"/>
            <color indexed="81"/>
            <rFont val="Tahoma"/>
            <family val="2"/>
          </rPr>
          <t>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color indexed="81"/>
            <rFont val="Tahoma"/>
            <family val="2"/>
          </rPr>
          <t xml:space="preserve"> DIFFERENTES</t>
        </r>
        <r>
          <rPr>
            <sz val="8"/>
            <color indexed="81"/>
            <rFont val="Tahoma"/>
            <family val="2"/>
          </rPr>
          <t xml:space="preserve"> figurant sous chaque titre de publication, et d’en mentionner le total (dernière colonne).</t>
        </r>
      </text>
    </comment>
    <comment ref="G4" authorId="1" shapeId="0" xr:uid="{00000000-0006-0000-0000-000006000000}">
      <text>
        <r>
          <rPr>
            <b/>
            <sz val="8"/>
            <color indexed="12"/>
            <rFont val="Tahoma"/>
            <family val="2"/>
          </rPr>
          <t xml:space="preserve">                              LIVRE
</t>
        </r>
        <r>
          <rPr>
            <sz val="8"/>
            <color indexed="81"/>
            <rFont val="Tahoma"/>
            <family val="2"/>
          </rPr>
          <t>= pages imprimées rassemblées en un volume, reliées ou en édition brochée, d’une œuvre d’une certaine ampleur, en prose, en vers ou en illustration, dont l’exploitation peut être justifiée</t>
        </r>
      </text>
    </comment>
    <comment ref="J4" authorId="1" shapeId="0" xr:uid="{00000000-0006-0000-0000-000007000000}">
      <text>
        <r>
          <rPr>
            <b/>
            <sz val="8"/>
            <color indexed="81"/>
            <rFont val="Tahoma"/>
            <family val="2"/>
          </rPr>
          <t xml:space="preserve">            </t>
        </r>
        <r>
          <rPr>
            <b/>
            <sz val="8"/>
            <color indexed="12"/>
            <rFont val="Tahoma"/>
            <family val="2"/>
          </rPr>
          <t xml:space="preserve">        NOMBRE D'ŒUVRES
</t>
        </r>
        <r>
          <rPr>
            <sz val="8"/>
            <color indexed="81"/>
            <rFont val="Tahoma"/>
            <family val="2"/>
          </rPr>
          <t xml:space="preserve">Il est indipensable et obligatoire de mentionner le nombre d'œuvres </t>
        </r>
        <r>
          <rPr>
            <b/>
            <sz val="8"/>
            <color indexed="81"/>
            <rFont val="Tahoma"/>
            <family val="2"/>
          </rPr>
          <t>différentes</t>
        </r>
        <r>
          <rPr>
            <sz val="8"/>
            <color indexed="81"/>
            <rFont val="Tahoma"/>
            <family val="2"/>
          </rPr>
          <t xml:space="preserve"> dans la publication mentionnée, dont vous êtes personnellement l'auteur.</t>
        </r>
      </text>
    </comment>
    <comment ref="D5" authorId="1" shapeId="0" xr:uid="{00000000-0006-0000-0000-000008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color indexed="81"/>
            <rFont val="Tahoma"/>
            <family val="2"/>
          </rPr>
          <t xml:space="preserve"> DIFFERENTES</t>
        </r>
        <r>
          <rPr>
            <sz val="8"/>
            <color indexed="81"/>
            <rFont val="Tahoma"/>
            <family val="2"/>
          </rPr>
          <t xml:space="preserve"> figurant sous chaque titre de publication, et d’en mentionner le total (dernière colonne).</t>
        </r>
      </text>
    </comment>
    <comment ref="G5" authorId="1" shapeId="0" xr:uid="{00000000-0006-0000-0000-000009000000}">
      <text>
        <r>
          <rPr>
            <sz val="8"/>
            <color indexed="81"/>
            <rFont val="Tahoma"/>
            <family val="2"/>
          </rPr>
          <t xml:space="preserve">                                       </t>
        </r>
        <r>
          <rPr>
            <b/>
            <sz val="8"/>
            <color indexed="12"/>
            <rFont val="Tahoma"/>
            <family val="2"/>
          </rPr>
          <t xml:space="preserve"> LIVRE</t>
        </r>
        <r>
          <rPr>
            <sz val="8"/>
            <color indexed="81"/>
            <rFont val="Tahoma"/>
            <family val="2"/>
          </rPr>
          <t xml:space="preserve">
= pages imprimées rassemblées en un volume, reliées ou en édition brochée, d’une œuvre d’une certaine ampleur, en prose, en vers ou en illustration, dont l’exploitation peut être justifiée</t>
        </r>
      </text>
    </comment>
    <comment ref="J5" authorId="1" shapeId="0" xr:uid="{00000000-0006-0000-0000-00000A000000}">
      <text>
        <r>
          <rPr>
            <b/>
            <sz val="8"/>
            <color indexed="81"/>
            <rFont val="Tahoma"/>
            <family val="2"/>
          </rPr>
          <t xml:space="preserve">          </t>
        </r>
        <r>
          <rPr>
            <b/>
            <sz val="8"/>
            <color indexed="12"/>
            <rFont val="Tahoma"/>
            <family val="2"/>
          </rPr>
          <t xml:space="preserve">  NOMBRE D'ŒUVRES
</t>
        </r>
        <r>
          <rPr>
            <sz val="8"/>
            <color indexed="81"/>
            <rFont val="Tahoma"/>
            <family val="2"/>
          </rPr>
          <t xml:space="preserve">Il est indipensable et obligatoire de mentionner le nombre d'œuvres </t>
        </r>
        <r>
          <rPr>
            <b/>
            <sz val="8"/>
            <color indexed="81"/>
            <rFont val="Tahoma"/>
            <family val="2"/>
          </rPr>
          <t>différentes</t>
        </r>
        <r>
          <rPr>
            <sz val="8"/>
            <color indexed="81"/>
            <rFont val="Tahoma"/>
            <family val="2"/>
          </rPr>
          <t xml:space="preserve"> dans la publication mentionnée, dont vous êtes personnellement l'auteur.</t>
        </r>
      </text>
    </comment>
  </commentList>
</comments>
</file>

<file path=xl/sharedStrings.xml><?xml version="1.0" encoding="utf-8"?>
<sst xmlns="http://schemas.openxmlformats.org/spreadsheetml/2006/main" count="287" uniqueCount="36">
  <si>
    <t>GENRE</t>
  </si>
  <si>
    <t>VERSION</t>
  </si>
  <si>
    <t>CAE</t>
  </si>
  <si>
    <t>DATE</t>
  </si>
  <si>
    <t>CATEGORIE</t>
  </si>
  <si>
    <t>TITRE</t>
  </si>
  <si>
    <t>LANGUE</t>
  </si>
  <si>
    <t>QUALITE 1</t>
  </si>
  <si>
    <t>QUALITE 2</t>
  </si>
  <si>
    <t># CO-TRAD.</t>
  </si>
  <si>
    <t># CO-AUT. ORIG.</t>
  </si>
  <si>
    <t># CO-ADAP.</t>
  </si>
  <si>
    <t>LIVRE</t>
  </si>
  <si>
    <t>REEDITION</t>
  </si>
  <si>
    <t>TIRAGE</t>
  </si>
  <si>
    <t># PAGES</t>
  </si>
  <si>
    <t>NOM</t>
  </si>
  <si>
    <t>A</t>
  </si>
  <si>
    <t>OORS</t>
  </si>
  <si>
    <t>VIS</t>
  </si>
  <si>
    <t>ZONE D'IDENTIFICATION</t>
  </si>
  <si>
    <r>
      <t xml:space="preserve">ANNEE 
</t>
    </r>
    <r>
      <rPr>
        <b/>
        <sz val="10"/>
        <rFont val="Arial"/>
        <family val="2"/>
      </rPr>
      <t>de publication</t>
    </r>
  </si>
  <si>
    <r>
      <t>TITRE</t>
    </r>
    <r>
      <rPr>
        <b/>
        <sz val="10"/>
        <rFont val="Arial"/>
        <family val="2"/>
      </rPr>
      <t xml:space="preserve"> de la publication</t>
    </r>
  </si>
  <si>
    <r>
      <t>NOM</t>
    </r>
    <r>
      <rPr>
        <b/>
        <sz val="10"/>
        <rFont val="Arial"/>
        <family val="2"/>
      </rPr>
      <t xml:space="preserve"> et prénom 
des éventuels 
</t>
    </r>
    <r>
      <rPr>
        <b/>
        <sz val="10"/>
        <color indexed="12"/>
        <rFont val="Arial"/>
        <family val="2"/>
      </rPr>
      <t>(CO)AUTEURS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</si>
  <si>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(CO)AUTEURS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</si>
  <si>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</si>
  <si>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</si>
  <si>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 xml:space="preserve">Si la publication est un livre, noter </t>
    </r>
    <r>
      <rPr>
        <b/>
        <sz val="10"/>
        <color indexed="12"/>
        <rFont val="Arial"/>
        <family val="2"/>
      </rPr>
      <t>la référence ISBN</t>
    </r>
  </si>
  <si>
    <t>OUI</t>
  </si>
  <si>
    <t>NON</t>
  </si>
  <si>
    <r>
      <t>NOMBRE D'ŒUVRES DIFFERENTES</t>
    </r>
    <r>
      <rPr>
        <b/>
        <sz val="10"/>
        <rFont val="Arial"/>
        <family val="2"/>
      </rPr>
      <t xml:space="preserve"> (planches si BD), vous appartenant dans ladite publication</t>
    </r>
  </si>
  <si>
    <t>NUMERIQUE</t>
  </si>
  <si>
    <r>
      <t>NOM</t>
    </r>
    <r>
      <rPr>
        <b/>
        <sz val="12"/>
        <rFont val="Arial"/>
        <family val="2"/>
      </rPr>
      <t xml:space="preserve"> de l'auteur</t>
    </r>
  </si>
  <si>
    <t>NUMERO D'AFFILIATION</t>
  </si>
  <si>
    <t>La publication se trouve-t-elle EGALEMENT sur support numérique et/ou numérisé?</t>
  </si>
  <si>
    <t>ISBN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</si>
</sst>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9"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i/>
      <sz val="11"/>
      <color theme="0" tint="-0.499984740745262"/>
      <name val="Arial"/>
      <family val="2"/>
    </font>
    <font>
      <sz val="9"/>
      <color indexed="81"/>
      <name val="Tahoma"/>
      <family val="2"/>
    </font>
    <font>
      <sz val="11"/>
      <name val="Trebuchet MS"/>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s>
  <borders count="17">
    <border>
      <left/>
      <right/>
      <top/>
      <bottom/>
      <diagonal/>
    </border>
    <border>
      <left style="thin">
        <color indexed="10"/>
      </left>
      <right style="thin">
        <color indexed="10"/>
      </right>
      <top style="hair">
        <color indexed="10"/>
      </top>
      <bottom style="hair">
        <color indexed="10"/>
      </bottom>
      <diagonal/>
    </border>
    <border>
      <left/>
      <right style="thin">
        <color indexed="10"/>
      </right>
      <top/>
      <bottom/>
      <diagonal/>
    </border>
    <border>
      <left style="thin">
        <color indexed="10"/>
      </left>
      <right style="thin">
        <color indexed="10"/>
      </right>
      <top style="thin">
        <color indexed="10"/>
      </top>
      <bottom style="hair">
        <color indexed="10"/>
      </bottom>
      <diagonal/>
    </border>
    <border>
      <left/>
      <right style="thin">
        <color indexed="10"/>
      </right>
      <top/>
      <bottom style="thin">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right/>
      <top/>
      <bottom style="thin">
        <color indexed="10"/>
      </bottom>
      <diagonal/>
    </border>
    <border>
      <left style="thin">
        <color indexed="10"/>
      </left>
      <right/>
      <top/>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48">
    <xf numFmtId="0" fontId="0" fillId="0" borderId="0" xfId="0"/>
    <xf numFmtId="3" fontId="0" fillId="0" borderId="1" xfId="0" applyNumberFormat="1" applyBorder="1" applyProtection="1">
      <protection locked="0"/>
    </xf>
    <xf numFmtId="0" fontId="0" fillId="0" borderId="0" xfId="0" applyBorder="1" applyProtection="1"/>
    <xf numFmtId="0" fontId="0" fillId="0" borderId="2" xfId="0" applyBorder="1" applyProtection="1"/>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0" fillId="0" borderId="0" xfId="0" applyProtection="1"/>
    <xf numFmtId="0" fontId="6" fillId="0" borderId="3" xfId="0" applyFont="1" applyBorder="1" applyAlignment="1" applyProtection="1">
      <alignment horizontal="center"/>
    </xf>
    <xf numFmtId="0" fontId="0" fillId="0" borderId="4" xfId="0" applyBorder="1" applyProtection="1"/>
    <xf numFmtId="0" fontId="14" fillId="0" borderId="0" xfId="0" applyFont="1" applyBorder="1" applyProtection="1"/>
    <xf numFmtId="0" fontId="14" fillId="0" borderId="0" xfId="0" applyFont="1" applyProtection="1"/>
    <xf numFmtId="0" fontId="0" fillId="0" borderId="3" xfId="0" applyBorder="1" applyProtection="1">
      <protection locked="0"/>
    </xf>
    <xf numFmtId="0" fontId="0" fillId="0" borderId="1" xfId="0" applyBorder="1" applyProtection="1">
      <protection locked="0"/>
    </xf>
    <xf numFmtId="0" fontId="0" fillId="0" borderId="5" xfId="0" applyBorder="1" applyProtection="1">
      <protection locked="0"/>
    </xf>
    <xf numFmtId="0" fontId="3" fillId="2" borderId="0" xfId="0" applyFont="1" applyFill="1" applyAlignment="1">
      <alignment horizontal="center"/>
    </xf>
    <xf numFmtId="0" fontId="0" fillId="0" borderId="6" xfId="0" applyBorder="1" applyProtection="1">
      <protection locked="0"/>
    </xf>
    <xf numFmtId="3" fontId="0" fillId="0" borderId="6" xfId="0" applyNumberFormat="1" applyBorder="1" applyProtection="1">
      <protection locked="0"/>
    </xf>
    <xf numFmtId="0" fontId="0" fillId="0" borderId="7" xfId="0" applyBorder="1" applyProtection="1">
      <protection locked="0"/>
    </xf>
    <xf numFmtId="3" fontId="0" fillId="0" borderId="5" xfId="0" applyNumberFormat="1" applyBorder="1" applyProtection="1">
      <protection locked="0"/>
    </xf>
    <xf numFmtId="0" fontId="3" fillId="3" borderId="3" xfId="0" applyFont="1" applyFill="1" applyBorder="1" applyAlignment="1" applyProtection="1">
      <alignment horizontal="center"/>
    </xf>
    <xf numFmtId="0" fontId="3" fillId="3" borderId="1"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8" xfId="0" applyFont="1" applyFill="1" applyBorder="1" applyAlignment="1" applyProtection="1">
      <alignment horizontal="center" vertical="center" wrapText="1"/>
    </xf>
    <xf numFmtId="0" fontId="0" fillId="0" borderId="9" xfId="0" applyBorder="1" applyProtection="1"/>
    <xf numFmtId="3" fontId="0" fillId="0" borderId="7" xfId="0" applyNumberFormat="1" applyBorder="1" applyProtection="1">
      <protection locked="0"/>
    </xf>
    <xf numFmtId="0" fontId="0" fillId="4" borderId="3" xfId="0" applyFill="1" applyBorder="1" applyProtection="1">
      <protection locked="0"/>
    </xf>
    <xf numFmtId="0" fontId="0" fillId="4" borderId="1" xfId="0" applyFill="1" applyBorder="1" applyProtection="1">
      <protection locked="0"/>
    </xf>
    <xf numFmtId="0" fontId="0" fillId="4" borderId="5" xfId="0" applyFill="1" applyBorder="1" applyProtection="1">
      <protection locked="0"/>
    </xf>
    <xf numFmtId="0" fontId="1" fillId="0" borderId="0" xfId="0" applyFont="1" applyBorder="1" applyProtection="1"/>
    <xf numFmtId="0" fontId="1" fillId="0" borderId="0" xfId="0" applyFont="1" applyProtection="1"/>
    <xf numFmtId="0" fontId="11" fillId="0" borderId="10" xfId="0" applyFont="1" applyFill="1" applyBorder="1" applyAlignment="1" applyProtection="1">
      <alignment horizontal="center" wrapText="1"/>
    </xf>
    <xf numFmtId="0" fontId="12" fillId="0" borderId="10" xfId="0" applyFont="1" applyFill="1" applyBorder="1" applyAlignment="1" applyProtection="1">
      <alignment horizontal="center"/>
    </xf>
    <xf numFmtId="0" fontId="0" fillId="0" borderId="10" xfId="0" applyFill="1" applyBorder="1" applyProtection="1"/>
    <xf numFmtId="0" fontId="4" fillId="0" borderId="10" xfId="1" applyFont="1" applyFill="1" applyBorder="1" applyAlignment="1" applyProtection="1"/>
    <xf numFmtId="0" fontId="0" fillId="0" borderId="7" xfId="0" applyFill="1" applyBorder="1" applyProtection="1"/>
    <xf numFmtId="0" fontId="0" fillId="0" borderId="8" xfId="0" applyFill="1" applyBorder="1" applyProtection="1"/>
    <xf numFmtId="0" fontId="15" fillId="5" borderId="11"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3" xfId="0" applyFont="1" applyFill="1" applyBorder="1" applyAlignment="1" applyProtection="1">
      <alignment horizontal="center"/>
    </xf>
    <xf numFmtId="0" fontId="5" fillId="3" borderId="13" xfId="0" applyFont="1" applyFill="1" applyBorder="1" applyAlignment="1" applyProtection="1">
      <alignment horizontal="center" vertical="center" textRotation="90" wrapText="1"/>
    </xf>
    <xf numFmtId="0" fontId="5" fillId="3" borderId="13"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0" fillId="0" borderId="14" xfId="0" applyFill="1" applyBorder="1" applyAlignment="1" applyProtection="1"/>
    <xf numFmtId="0" fontId="18" fillId="0" borderId="0" xfId="0" applyFont="1"/>
    <xf numFmtId="164" fontId="16" fillId="7" borderId="8"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xf>
    <xf numFmtId="0" fontId="0" fillId="0" borderId="14" xfId="0" applyFill="1" applyBorder="1" applyAlignment="1" applyProtection="1"/>
    <xf numFmtId="0" fontId="0" fillId="0" borderId="16" xfId="0" applyFill="1" applyBorder="1" applyAlignment="1" applyProtection="1"/>
  </cellXfs>
  <cellStyles count="2">
    <cellStyle name="Hyperlink" xfId="1" builtinId="8"/>
    <cellStyle name="Normal" xfId="0" builtinId="0"/>
  </cellStyles>
  <dxfs count="4">
    <dxf>
      <fill>
        <patternFill>
          <bgColor indexed="10"/>
        </patternFill>
      </fill>
    </dxf>
    <dxf>
      <fill>
        <patternFill>
          <bgColor indexed="10"/>
        </patternFill>
      </fill>
    </dxf>
    <dxf>
      <fill>
        <patternFill>
          <bgColor indexed="10"/>
        </patternFill>
      </fill>
    </dxf>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400050</xdr:colOff>
      <xdr:row>0</xdr:row>
      <xdr:rowOff>57150</xdr:rowOff>
    </xdr:from>
    <xdr:to>
      <xdr:col>14</xdr:col>
      <xdr:colOff>9525</xdr:colOff>
      <xdr:row>0</xdr:row>
      <xdr:rowOff>361950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0400" y="57150"/>
          <a:ext cx="1047750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0</xdr:col>
      <xdr:colOff>1905000</xdr:colOff>
      <xdr:row>0</xdr:row>
      <xdr:rowOff>485775</xdr:rowOff>
    </xdr:from>
    <xdr:to>
      <xdr:col>14</xdr:col>
      <xdr:colOff>266700</xdr:colOff>
      <xdr:row>0</xdr:row>
      <xdr:rowOff>828675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905000" y="485775"/>
          <a:ext cx="13011150" cy="342900"/>
        </a:xfrm>
        <a:prstGeom prst="rect">
          <a:avLst/>
        </a:prstGeom>
        <a:solidFill>
          <a:srgbClr val="FFFFFF"/>
        </a:solidFill>
        <a:ln w="9525">
          <a:solidFill>
            <a:schemeClr val="tx1">
              <a:alpha val="40000"/>
            </a:schemeClr>
          </a:solidFill>
          <a:miter lim="800000"/>
          <a:headEnd/>
          <a:tailEnd/>
        </a:ln>
        <a:effectLst>
          <a:prstShdw prst="shdw17" dist="17961" dir="2700000">
            <a:srgbClr val="FFFFFF">
              <a:gamma/>
              <a:shade val="60000"/>
              <a:invGamma/>
            </a:srgbClr>
          </a:prstShdw>
        </a:effectLst>
      </xdr:spPr>
      <xdr:txBody>
        <a:bodyPr vertOverflow="clip" wrap="square" lIns="36576" tIns="27432" rIns="0" bIns="27432" anchor="ctr" upright="1"/>
        <a:lstStyle/>
        <a:p>
          <a:pPr algn="l" rtl="0">
            <a:defRPr sz="1000"/>
          </a:pPr>
          <a:r>
            <a:rPr lang="nl-BE" sz="1400" b="1" i="0" baseline="0">
              <a:latin typeface="Arial" pitchFamily="34" charset="0"/>
              <a:ea typeface="+mn-ea"/>
              <a:cs typeface="Arial" pitchFamily="34" charset="0"/>
            </a:rPr>
            <a:t>AUTEURS</a:t>
          </a:r>
          <a:r>
            <a:rPr lang="nl-BE" sz="1800" b="1" i="0" baseline="0">
              <a:latin typeface="Arial" pitchFamily="34" charset="0"/>
              <a:ea typeface="+mn-ea"/>
              <a:cs typeface="Arial" pitchFamily="34" charset="0"/>
            </a:rPr>
            <a:t> </a:t>
          </a:r>
          <a:r>
            <a:rPr lang="nl-BE" sz="1400" b="1" i="0" baseline="0">
              <a:latin typeface="Arial" pitchFamily="34" charset="0"/>
              <a:ea typeface="+mn-ea"/>
              <a:cs typeface="Arial" pitchFamily="34" charset="0"/>
            </a:rPr>
            <a:t>D'AUTRES ŒUVRES VISUELLES ET D'ŒUVRES D'ARTS PLASTIQUES PUBLIEES SUR SUPPORT GRAPHIQUE (=papier) EN </a:t>
          </a:r>
          <a:r>
            <a:rPr lang="nl-BE" sz="1400" b="1" i="0" u="none" strike="noStrike" baseline="0">
              <a:solidFill>
                <a:srgbClr val="FFFFFF"/>
              </a:solidFill>
              <a:latin typeface="Arial" pitchFamily="34" charset="0"/>
              <a:cs typeface="Arial" pitchFamily="34" charset="0"/>
            </a:rPr>
            <a:t> </a:t>
          </a:r>
          <a:r>
            <a:rPr lang="nl-BE" sz="1400" b="1" i="0" u="dbl" strike="noStrike" baseline="0">
              <a:solidFill>
                <a:srgbClr val="FF0000"/>
              </a:solidFill>
              <a:latin typeface="Arial"/>
              <a:cs typeface="Arial"/>
            </a:rPr>
            <a:t>2020</a:t>
          </a:r>
        </a:p>
      </xdr:txBody>
    </xdr:sp>
    <xdr:clientData/>
  </xdr:twoCellAnchor>
  <xdr:twoCellAnchor>
    <xdr:from>
      <xdr:col>0</xdr:col>
      <xdr:colOff>66675</xdr:colOff>
      <xdr:row>1</xdr:row>
      <xdr:rowOff>276225</xdr:rowOff>
    </xdr:from>
    <xdr:to>
      <xdr:col>0</xdr:col>
      <xdr:colOff>2314575</xdr:colOff>
      <xdr:row>1</xdr:row>
      <xdr:rowOff>885825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66675" y="1343025"/>
          <a:ext cx="2247900"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 </a:t>
          </a:r>
        </a:p>
        <a:p>
          <a:pPr algn="ctr" rtl="0"/>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11</xdr:col>
      <xdr:colOff>9525</xdr:colOff>
      <xdr:row>1</xdr:row>
      <xdr:rowOff>19050</xdr:rowOff>
    </xdr:from>
    <xdr:to>
      <xdr:col>13</xdr:col>
      <xdr:colOff>600075</xdr:colOff>
      <xdr:row>52</xdr:row>
      <xdr:rowOff>152400</xdr:rowOff>
    </xdr:to>
    <xdr:sp macro="" textlink="">
      <xdr:nvSpPr>
        <xdr:cNvPr id="1322" name="Text Box 9" descr="FOND NET DROIT">
          <a:extLst>
            <a:ext uri="{FF2B5EF4-FFF2-40B4-BE49-F238E27FC236}">
              <a16:creationId xmlns:a16="http://schemas.microsoft.com/office/drawing/2014/main" id="{00000000-0008-0000-0000-00002A050000}"/>
            </a:ext>
          </a:extLst>
        </xdr:cNvPr>
        <xdr:cNvSpPr txBox="1">
          <a:spLocks noChangeArrowheads="1"/>
        </xdr:cNvSpPr>
      </xdr:nvSpPr>
      <xdr:spPr bwMode="auto">
        <a:xfrm>
          <a:off x="14001750" y="1085850"/>
          <a:ext cx="1809750" cy="1174432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23" name="Text Box 11">
          <a:extLst>
            <a:ext uri="{FF2B5EF4-FFF2-40B4-BE49-F238E27FC236}">
              <a16:creationId xmlns:a16="http://schemas.microsoft.com/office/drawing/2014/main" id="{00000000-0008-0000-0000-00002B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24" name="Text Box 12">
          <a:extLst>
            <a:ext uri="{FF2B5EF4-FFF2-40B4-BE49-F238E27FC236}">
              <a16:creationId xmlns:a16="http://schemas.microsoft.com/office/drawing/2014/main" id="{00000000-0008-0000-0000-00002C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25" name="Text Box 13">
          <a:extLst>
            <a:ext uri="{FF2B5EF4-FFF2-40B4-BE49-F238E27FC236}">
              <a16:creationId xmlns:a16="http://schemas.microsoft.com/office/drawing/2014/main" id="{00000000-0008-0000-0000-00002D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11</xdr:row>
      <xdr:rowOff>171449</xdr:rowOff>
    </xdr:from>
    <xdr:to>
      <xdr:col>0</xdr:col>
      <xdr:colOff>2314575</xdr:colOff>
      <xdr:row>25</xdr:row>
      <xdr:rowOff>57150</xdr:rowOff>
    </xdr:to>
    <xdr:sp macro="" textlink="">
      <xdr:nvSpPr>
        <xdr:cNvPr id="1079" name="Text Box 55">
          <a:extLst>
            <a:ext uri="{FF2B5EF4-FFF2-40B4-BE49-F238E27FC236}">
              <a16:creationId xmlns:a16="http://schemas.microsoft.com/office/drawing/2014/main" id="{00000000-0008-0000-0000-000037040000}"/>
            </a:ext>
          </a:extLst>
        </xdr:cNvPr>
        <xdr:cNvSpPr txBox="1">
          <a:spLocks noChangeArrowheads="1"/>
        </xdr:cNvSpPr>
      </xdr:nvSpPr>
      <xdr:spPr bwMode="auto">
        <a:xfrm>
          <a:off x="66675" y="4095749"/>
          <a:ext cx="2247900" cy="2819401"/>
        </a:xfrm>
        <a:prstGeom prst="rect">
          <a:avLst/>
        </a:prstGeom>
        <a:solidFill>
          <a:srgbClr val="FFFFFF"/>
        </a:solidFill>
        <a:ln w="9525">
          <a:solidFill>
            <a:schemeClr val="tx1">
              <a:alpha val="40000"/>
            </a:schemeClr>
          </a:solidFill>
          <a:miter lim="800000"/>
          <a:headEnd/>
          <a:tailEnd/>
        </a:ln>
        <a:effectLst>
          <a:outerShdw dist="35921" dir="2700000" algn="ctr" rotWithShape="0">
            <a:srgbClr val="EAEAEA"/>
          </a:outerShdw>
        </a:effectLst>
      </xdr:spPr>
      <xdr:txBody>
        <a:bodyPr vertOverflow="clip" wrap="square" lIns="36576" tIns="27432" rIns="36576" bIns="0" anchor="t" upright="1"/>
        <a:lstStyle/>
        <a:p>
          <a:pPr rtl="0"/>
          <a:r>
            <a:rPr lang="nl-BE" sz="1200" b="1" i="0" baseline="0">
              <a:latin typeface="Arial" pitchFamily="34" charset="0"/>
              <a:ea typeface="+mn-ea"/>
              <a:cs typeface="Arial" pitchFamily="34" charset="0"/>
            </a:rPr>
            <a:t>AUTRES OEUVRES VISUELLES ET OEUVRES D'ARTS PLASTIQUES</a:t>
          </a:r>
          <a:endParaRPr lang="fr-BE" sz="1200">
            <a:latin typeface="Arial" pitchFamily="34" charset="0"/>
            <a:cs typeface="Arial" pitchFamily="34" charset="0"/>
          </a:endParaRPr>
        </a:p>
        <a:p>
          <a:pPr rtl="0" fontAlgn="base"/>
          <a:endParaRPr lang="nl-BE" sz="1100" b="1" i="0" baseline="0">
            <a:latin typeface="+mn-lt"/>
            <a:ea typeface="+mn-ea"/>
            <a:cs typeface="+mn-cs"/>
          </a:endParaRPr>
        </a:p>
        <a:p>
          <a:pPr rtl="0"/>
          <a:r>
            <a:rPr lang="nl-BE" sz="1100" b="0" i="0" baseline="0">
              <a:latin typeface="Arial" pitchFamily="34" charset="0"/>
              <a:ea typeface="+mn-ea"/>
              <a:cs typeface="Arial" pitchFamily="34" charset="0"/>
            </a:rPr>
            <a:t>Les AUTRES OEUVRES VISUELLES ET OEUVRES D'ARTS PLASTIQUES sont des oeuvres de différents types et formes. </a:t>
          </a:r>
          <a:endParaRPr lang="fr-BE" sz="12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VIS</a:t>
          </a:r>
          <a:r>
            <a:rPr lang="nl-BE" sz="1100" b="0" i="0" baseline="0">
              <a:latin typeface="Arial" pitchFamily="34" charset="0"/>
              <a:ea typeface="+mn-ea"/>
              <a:cs typeface="Arial" pitchFamily="34" charset="0"/>
            </a:rPr>
            <a:t>) regroupe, entre autres, peinture, sculpture, esquisse, dessin, caricature, architecture, cartes, plans, dessins techniques, etc. publiés sur support graphique</a:t>
          </a:r>
          <a:endParaRPr lang="nl-BE" sz="1100" b="0" i="0" u="none" strike="noStrike" baseline="0">
            <a:solidFill>
              <a:srgbClr val="000080"/>
            </a:solidFill>
            <a:latin typeface="Arial" pitchFamily="34" charset="0"/>
            <a:cs typeface="Arial" pitchFamily="34" charset="0"/>
          </a:endParaRPr>
        </a:p>
      </xdr:txBody>
    </xdr:sp>
    <xdr:clientData/>
  </xdr:twoCellAnchor>
  <xdr:twoCellAnchor>
    <xdr:from>
      <xdr:col>11</xdr:col>
      <xdr:colOff>57150</xdr:colOff>
      <xdr:row>1</xdr:row>
      <xdr:rowOff>923925</xdr:rowOff>
    </xdr:from>
    <xdr:to>
      <xdr:col>13</xdr:col>
      <xdr:colOff>523875</xdr:colOff>
      <xdr:row>11</xdr:row>
      <xdr:rowOff>19050</xdr:rowOff>
    </xdr:to>
    <xdr:sp macro="" textlink="">
      <xdr:nvSpPr>
        <xdr:cNvPr id="1080" name="Text Box 56">
          <a:extLst>
            <a:ext uri="{FF2B5EF4-FFF2-40B4-BE49-F238E27FC236}">
              <a16:creationId xmlns:a16="http://schemas.microsoft.com/office/drawing/2014/main" id="{00000000-0008-0000-0000-000038040000}"/>
            </a:ext>
          </a:extLst>
        </xdr:cNvPr>
        <xdr:cNvSpPr txBox="1">
          <a:spLocks noChangeArrowheads="1"/>
        </xdr:cNvSpPr>
      </xdr:nvSpPr>
      <xdr:spPr bwMode="auto">
        <a:xfrm>
          <a:off x="12877800" y="1990725"/>
          <a:ext cx="1685925" cy="19526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000" b="0" i="0" baseline="0">
              <a:latin typeface="Arial" pitchFamily="34" charset="0"/>
              <a:ea typeface="+mn-ea"/>
              <a:cs typeface="Arial" pitchFamily="34" charset="0"/>
            </a:rPr>
            <a:t>Si vous êtes également l'auteur des photographies de vos oeuvres visuelles et d'arts plastiques, et que ces photographies ont été publiées sur support graphique, n'oubliez pas de les déclarer dans la catégorie </a:t>
          </a:r>
          <a:r>
            <a:rPr lang="nl-BE" sz="1000" b="1" i="1" baseline="0">
              <a:latin typeface="Arial" pitchFamily="34" charset="0"/>
              <a:ea typeface="+mn-ea"/>
              <a:cs typeface="Arial" pitchFamily="34" charset="0"/>
            </a:rPr>
            <a:t>PHOTOGRAPHIES (PHOTO)</a:t>
          </a:r>
          <a:r>
            <a:rPr lang="nl-BE" sz="1000" b="0" i="0" baseline="0">
              <a:latin typeface="Arial" pitchFamily="34" charset="0"/>
              <a:ea typeface="+mn-ea"/>
              <a:cs typeface="Arial" pitchFamily="34" charset="0"/>
            </a:rPr>
            <a:t>, sur un formulaire ad hoc.</a:t>
          </a:r>
          <a:endParaRPr lang="fr-BE" sz="1000">
            <a:latin typeface="Arial" pitchFamily="34" charset="0"/>
            <a:cs typeface="Arial" pitchFamily="34" charset="0"/>
          </a:endParaRPr>
        </a:p>
      </xdr:txBody>
    </xdr:sp>
    <xdr:clientData/>
  </xdr:twoCellAnchor>
  <xdr:twoCellAnchor>
    <xdr:from>
      <xdr:col>11</xdr:col>
      <xdr:colOff>85725</xdr:colOff>
      <xdr:row>11</xdr:row>
      <xdr:rowOff>114300</xdr:rowOff>
    </xdr:from>
    <xdr:to>
      <xdr:col>13</xdr:col>
      <xdr:colOff>523875</xdr:colOff>
      <xdr:row>19</xdr:row>
      <xdr:rowOff>38100</xdr:rowOff>
    </xdr:to>
    <xdr:sp macro="" textlink="">
      <xdr:nvSpPr>
        <xdr:cNvPr id="1081" name="Text Box 57">
          <a:extLst>
            <a:ext uri="{FF2B5EF4-FFF2-40B4-BE49-F238E27FC236}">
              <a16:creationId xmlns:a16="http://schemas.microsoft.com/office/drawing/2014/main" id="{00000000-0008-0000-0000-000039040000}"/>
            </a:ext>
          </a:extLst>
        </xdr:cNvPr>
        <xdr:cNvSpPr txBox="1">
          <a:spLocks noChangeArrowheads="1"/>
        </xdr:cNvSpPr>
      </xdr:nvSpPr>
      <xdr:spPr bwMode="auto">
        <a:xfrm>
          <a:off x="12906375" y="4038600"/>
          <a:ext cx="1657350" cy="1600200"/>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000" b="0" i="0" baseline="0">
              <a:latin typeface="Arial" pitchFamily="34" charset="0"/>
              <a:ea typeface="+mn-ea"/>
              <a:cs typeface="Arial" pitchFamily="34" charset="0"/>
            </a:rPr>
            <a:t>Si vous êtes également l'auteur des textes (phylactères) de vos bandes dessinées, n'oubliez pas de déclarer ceux-ci dans la catégorie </a:t>
          </a:r>
          <a:r>
            <a:rPr lang="nl-BE" sz="1000" b="1" i="1" baseline="0">
              <a:latin typeface="Arial" pitchFamily="34" charset="0"/>
              <a:ea typeface="+mn-ea"/>
              <a:cs typeface="Arial" pitchFamily="34" charset="0"/>
            </a:rPr>
            <a:t>TEXTES LITTERAIRES (LIT)</a:t>
          </a:r>
          <a:r>
            <a:rPr lang="nl-BE" sz="1000" b="0" i="0" baseline="0">
              <a:latin typeface="Arial" pitchFamily="34" charset="0"/>
              <a:ea typeface="+mn-ea"/>
              <a:cs typeface="Arial" pitchFamily="34" charset="0"/>
            </a:rPr>
            <a:t>, sur un formulaire ad hoc.</a:t>
          </a:r>
          <a:endParaRPr lang="fr-BE" sz="1000">
            <a:latin typeface="Arial" pitchFamily="34" charset="0"/>
            <a:cs typeface="Arial" pitchFamily="34" charset="0"/>
          </a:endParaRPr>
        </a:p>
      </xdr:txBody>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30" name="Text Box 11">
          <a:extLst>
            <a:ext uri="{FF2B5EF4-FFF2-40B4-BE49-F238E27FC236}">
              <a16:creationId xmlns:a16="http://schemas.microsoft.com/office/drawing/2014/main" id="{00000000-0008-0000-0000-000032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31" name="Text Box 12">
          <a:extLst>
            <a:ext uri="{FF2B5EF4-FFF2-40B4-BE49-F238E27FC236}">
              <a16:creationId xmlns:a16="http://schemas.microsoft.com/office/drawing/2014/main" id="{00000000-0008-0000-0000-000033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332" name="Text Box 13">
          <a:extLst>
            <a:ext uri="{FF2B5EF4-FFF2-40B4-BE49-F238E27FC236}">
              <a16:creationId xmlns:a16="http://schemas.microsoft.com/office/drawing/2014/main" id="{00000000-0008-0000-0000-000034050000}"/>
            </a:ext>
          </a:extLst>
        </xdr:cNvPr>
        <xdr:cNvSpPr txBox="1">
          <a:spLocks noChangeArrowheads="1"/>
        </xdr:cNvSpPr>
      </xdr:nvSpPr>
      <xdr:spPr bwMode="auto">
        <a:xfrm>
          <a:off x="59721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0</xdr:row>
      <xdr:rowOff>323850</xdr:rowOff>
    </xdr:from>
    <xdr:to>
      <xdr:col>0</xdr:col>
      <xdr:colOff>1228724</xdr:colOff>
      <xdr:row>0</xdr:row>
      <xdr:rowOff>666750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32385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3"/>
  <sheetViews>
    <sheetView showGridLines="0" tabSelected="1" workbookViewId="0">
      <selection activeCell="D3" sqref="D3"/>
    </sheetView>
  </sheetViews>
  <sheetFormatPr defaultRowHeight="12.75" x14ac:dyDescent="0.2"/>
  <cols>
    <col min="1" max="1" width="36" style="2" customWidth="1"/>
    <col min="2" max="2" width="6" style="6" customWidth="1"/>
    <col min="3" max="3" width="6.28515625" style="6" customWidth="1"/>
    <col min="4" max="4" width="41.28515625" style="6" customWidth="1"/>
    <col min="5" max="5" width="26.28515625" style="6" customWidth="1"/>
    <col min="6" max="9" width="14.7109375" style="6" customWidth="1"/>
    <col min="10" max="11" width="17.5703125" style="6" customWidth="1"/>
    <col min="12" max="14" width="9.140625" style="2"/>
    <col min="15" max="16384" width="9.140625" style="6"/>
  </cols>
  <sheetData>
    <row r="1" spans="1:14" s="2" customFormat="1" ht="84" customHeight="1" x14ac:dyDescent="0.2">
      <c r="A1" s="23"/>
      <c r="B1" s="23"/>
      <c r="C1" s="23"/>
      <c r="D1" s="23"/>
      <c r="E1" s="23"/>
      <c r="F1" s="23"/>
      <c r="G1" s="23"/>
      <c r="H1" s="23"/>
      <c r="I1" s="23"/>
      <c r="J1" s="23"/>
      <c r="K1" s="23"/>
      <c r="L1" s="23"/>
      <c r="M1" s="23"/>
      <c r="N1" s="8"/>
    </row>
    <row r="2" spans="1:14" ht="89.25" x14ac:dyDescent="0.25">
      <c r="A2" s="30"/>
      <c r="B2" s="39" t="s">
        <v>0</v>
      </c>
      <c r="C2" s="39" t="s">
        <v>21</v>
      </c>
      <c r="D2" s="40" t="s">
        <v>22</v>
      </c>
      <c r="E2" s="40" t="s">
        <v>23</v>
      </c>
      <c r="F2" s="41" t="s">
        <v>24</v>
      </c>
      <c r="G2" s="41" t="s">
        <v>25</v>
      </c>
      <c r="H2" s="22" t="s">
        <v>27</v>
      </c>
      <c r="I2" s="41" t="s">
        <v>26</v>
      </c>
      <c r="J2" s="40" t="s">
        <v>30</v>
      </c>
      <c r="K2" s="40" t="s">
        <v>34</v>
      </c>
      <c r="L2" s="4"/>
      <c r="M2" s="4"/>
      <c r="N2" s="5"/>
    </row>
    <row r="3" spans="1:14" ht="17.100000000000001" customHeight="1" thickBot="1" x14ac:dyDescent="0.3">
      <c r="A3" s="31"/>
      <c r="B3" s="19" t="s">
        <v>19</v>
      </c>
      <c r="C3" s="7">
        <v>2020</v>
      </c>
      <c r="D3" s="15"/>
      <c r="E3" s="25"/>
      <c r="F3" s="25"/>
      <c r="G3" s="16"/>
      <c r="H3" s="16"/>
      <c r="I3" s="11"/>
      <c r="J3" s="16"/>
      <c r="K3" s="12"/>
      <c r="N3" s="3"/>
    </row>
    <row r="4" spans="1:14" ht="17.100000000000001" customHeight="1" thickBot="1" x14ac:dyDescent="0.25">
      <c r="A4" s="36" t="s">
        <v>20</v>
      </c>
      <c r="B4" s="20" t="s">
        <v>19</v>
      </c>
      <c r="C4" s="7">
        <v>2020</v>
      </c>
      <c r="D4" s="12"/>
      <c r="E4" s="26"/>
      <c r="F4" s="26"/>
      <c r="G4" s="1"/>
      <c r="H4" s="1"/>
      <c r="I4" s="12"/>
      <c r="J4" s="1"/>
      <c r="K4" s="12"/>
      <c r="N4" s="3"/>
    </row>
    <row r="5" spans="1:14" ht="17.100000000000001" customHeight="1" thickTop="1" x14ac:dyDescent="0.25">
      <c r="A5" s="37" t="s">
        <v>32</v>
      </c>
      <c r="B5" s="20" t="s">
        <v>19</v>
      </c>
      <c r="C5" s="7">
        <v>2020</v>
      </c>
      <c r="D5" s="17"/>
      <c r="E5" s="26"/>
      <c r="F5" s="26"/>
      <c r="G5" s="24"/>
      <c r="H5" s="24"/>
      <c r="I5" s="12"/>
      <c r="J5" s="24"/>
      <c r="K5" s="12"/>
      <c r="N5" s="3"/>
    </row>
    <row r="6" spans="1:14" ht="17.100000000000001" customHeight="1" x14ac:dyDescent="0.3">
      <c r="A6" s="43"/>
      <c r="B6" s="20" t="s">
        <v>19</v>
      </c>
      <c r="C6" s="7">
        <v>2020</v>
      </c>
      <c r="D6" s="12"/>
      <c r="E6" s="26"/>
      <c r="F6" s="26"/>
      <c r="G6" s="1"/>
      <c r="H6" s="1"/>
      <c r="I6" s="12"/>
      <c r="J6" s="12"/>
      <c r="K6" s="12"/>
      <c r="N6" s="3"/>
    </row>
    <row r="7" spans="1:14" ht="17.100000000000001" customHeight="1" x14ac:dyDescent="0.25">
      <c r="A7" s="38" t="s">
        <v>33</v>
      </c>
      <c r="B7" s="20" t="s">
        <v>19</v>
      </c>
      <c r="C7" s="7">
        <v>2020</v>
      </c>
      <c r="D7" s="12"/>
      <c r="E7" s="26"/>
      <c r="F7" s="26"/>
      <c r="G7" s="1"/>
      <c r="H7" s="1"/>
      <c r="I7" s="12"/>
      <c r="J7" s="12"/>
      <c r="K7" s="12"/>
      <c r="N7" s="3"/>
    </row>
    <row r="8" spans="1:14" ht="17.100000000000001" customHeight="1" x14ac:dyDescent="0.2">
      <c r="A8" s="44"/>
      <c r="B8" s="20" t="s">
        <v>19</v>
      </c>
      <c r="C8" s="7">
        <v>2020</v>
      </c>
      <c r="D8" s="12"/>
      <c r="E8" s="26"/>
      <c r="F8" s="26"/>
      <c r="G8" s="1"/>
      <c r="H8" s="1"/>
      <c r="I8" s="12"/>
      <c r="J8" s="12"/>
      <c r="K8" s="12"/>
      <c r="N8" s="3"/>
    </row>
    <row r="9" spans="1:14" ht="17.100000000000001" customHeight="1" x14ac:dyDescent="0.2">
      <c r="A9" s="32"/>
      <c r="B9" s="20" t="s">
        <v>19</v>
      </c>
      <c r="C9" s="7">
        <v>2020</v>
      </c>
      <c r="D9" s="12"/>
      <c r="E9" s="26"/>
      <c r="F9" s="26"/>
      <c r="G9" s="1"/>
      <c r="H9" s="1"/>
      <c r="I9" s="12"/>
      <c r="J9" s="12"/>
      <c r="K9" s="12"/>
      <c r="N9" s="3"/>
    </row>
    <row r="10" spans="1:14" ht="17.100000000000001" customHeight="1" x14ac:dyDescent="0.2">
      <c r="A10" s="32"/>
      <c r="B10" s="20" t="s">
        <v>19</v>
      </c>
      <c r="C10" s="7">
        <v>2020</v>
      </c>
      <c r="D10" s="12"/>
      <c r="E10" s="26"/>
      <c r="F10" s="26"/>
      <c r="G10" s="1"/>
      <c r="H10" s="1"/>
      <c r="I10" s="12"/>
      <c r="J10" s="12"/>
      <c r="K10" s="12"/>
      <c r="N10" s="3"/>
    </row>
    <row r="11" spans="1:14" ht="17.100000000000001" customHeight="1" x14ac:dyDescent="0.2">
      <c r="A11" s="32"/>
      <c r="B11" s="20" t="s">
        <v>19</v>
      </c>
      <c r="C11" s="7">
        <v>2020</v>
      </c>
      <c r="D11" s="12"/>
      <c r="E11" s="26"/>
      <c r="F11" s="26"/>
      <c r="G11" s="1"/>
      <c r="H11" s="1"/>
      <c r="I11" s="12"/>
      <c r="J11" s="12"/>
      <c r="K11" s="12"/>
      <c r="N11" s="3"/>
    </row>
    <row r="12" spans="1:14" ht="17.100000000000001" customHeight="1" x14ac:dyDescent="0.2">
      <c r="A12" s="32"/>
      <c r="B12" s="20" t="s">
        <v>19</v>
      </c>
      <c r="C12" s="7">
        <v>2020</v>
      </c>
      <c r="D12" s="12"/>
      <c r="E12" s="26"/>
      <c r="F12" s="26"/>
      <c r="G12" s="1"/>
      <c r="H12" s="1"/>
      <c r="I12" s="12"/>
      <c r="J12" s="12"/>
      <c r="K12" s="12"/>
      <c r="N12" s="3"/>
    </row>
    <row r="13" spans="1:14" ht="17.100000000000001" customHeight="1" x14ac:dyDescent="0.2">
      <c r="A13" s="32"/>
      <c r="B13" s="20" t="s">
        <v>19</v>
      </c>
      <c r="C13" s="7">
        <v>2020</v>
      </c>
      <c r="D13" s="12"/>
      <c r="E13" s="26"/>
      <c r="F13" s="26"/>
      <c r="G13" s="1"/>
      <c r="H13" s="1"/>
      <c r="I13" s="12"/>
      <c r="J13" s="12"/>
      <c r="K13" s="12"/>
      <c r="N13" s="3"/>
    </row>
    <row r="14" spans="1:14" ht="17.100000000000001" customHeight="1" x14ac:dyDescent="0.2">
      <c r="A14" s="32"/>
      <c r="B14" s="20" t="s">
        <v>19</v>
      </c>
      <c r="C14" s="7">
        <v>2020</v>
      </c>
      <c r="D14" s="12"/>
      <c r="E14" s="26"/>
      <c r="F14" s="26"/>
      <c r="G14" s="1"/>
      <c r="H14" s="1"/>
      <c r="I14" s="12"/>
      <c r="J14" s="12"/>
      <c r="K14" s="12"/>
      <c r="N14" s="3"/>
    </row>
    <row r="15" spans="1:14" ht="17.100000000000001" customHeight="1" x14ac:dyDescent="0.2">
      <c r="A15" s="32"/>
      <c r="B15" s="20" t="s">
        <v>19</v>
      </c>
      <c r="C15" s="7">
        <v>2020</v>
      </c>
      <c r="D15" s="12"/>
      <c r="E15" s="26"/>
      <c r="F15" s="26"/>
      <c r="G15" s="1"/>
      <c r="H15" s="1"/>
      <c r="I15" s="12"/>
      <c r="J15" s="12"/>
      <c r="K15" s="12"/>
      <c r="N15" s="3"/>
    </row>
    <row r="16" spans="1:14" ht="17.100000000000001" customHeight="1" x14ac:dyDescent="0.2">
      <c r="A16" s="32"/>
      <c r="B16" s="20" t="s">
        <v>19</v>
      </c>
      <c r="C16" s="7">
        <v>2020</v>
      </c>
      <c r="D16" s="12"/>
      <c r="E16" s="26"/>
      <c r="F16" s="26"/>
      <c r="G16" s="1"/>
      <c r="H16" s="1"/>
      <c r="I16" s="12"/>
      <c r="J16" s="12"/>
      <c r="K16" s="12"/>
      <c r="N16" s="3"/>
    </row>
    <row r="17" spans="1:14" ht="17.100000000000001" customHeight="1" x14ac:dyDescent="0.2">
      <c r="A17" s="32"/>
      <c r="B17" s="20" t="s">
        <v>19</v>
      </c>
      <c r="C17" s="7">
        <v>2020</v>
      </c>
      <c r="D17" s="12"/>
      <c r="E17" s="26"/>
      <c r="F17" s="26"/>
      <c r="G17" s="1"/>
      <c r="H17" s="1"/>
      <c r="I17" s="12"/>
      <c r="J17" s="12"/>
      <c r="K17" s="12"/>
      <c r="N17" s="3"/>
    </row>
    <row r="18" spans="1:14" ht="17.100000000000001" customHeight="1" x14ac:dyDescent="0.2">
      <c r="A18" s="32"/>
      <c r="B18" s="20" t="s">
        <v>19</v>
      </c>
      <c r="C18" s="7">
        <v>2020</v>
      </c>
      <c r="D18" s="12"/>
      <c r="E18" s="26"/>
      <c r="F18" s="26"/>
      <c r="G18" s="1"/>
      <c r="H18" s="1"/>
      <c r="I18" s="12"/>
      <c r="J18" s="12"/>
      <c r="K18" s="12"/>
      <c r="N18" s="3"/>
    </row>
    <row r="19" spans="1:14" ht="17.100000000000001" customHeight="1" x14ac:dyDescent="0.2">
      <c r="A19" s="32"/>
      <c r="B19" s="20" t="s">
        <v>19</v>
      </c>
      <c r="C19" s="7">
        <v>2020</v>
      </c>
      <c r="D19" s="12"/>
      <c r="E19" s="26"/>
      <c r="F19" s="26"/>
      <c r="G19" s="1"/>
      <c r="H19" s="1"/>
      <c r="I19" s="12"/>
      <c r="J19" s="12"/>
      <c r="K19" s="12"/>
      <c r="N19" s="3"/>
    </row>
    <row r="20" spans="1:14" ht="17.100000000000001" customHeight="1" x14ac:dyDescent="0.2">
      <c r="A20" s="32"/>
      <c r="B20" s="20" t="s">
        <v>19</v>
      </c>
      <c r="C20" s="7">
        <v>2020</v>
      </c>
      <c r="D20" s="12"/>
      <c r="E20" s="26"/>
      <c r="F20" s="26"/>
      <c r="G20" s="1"/>
      <c r="H20" s="1"/>
      <c r="I20" s="12"/>
      <c r="J20" s="12"/>
      <c r="K20" s="12"/>
      <c r="N20" s="3"/>
    </row>
    <row r="21" spans="1:14" ht="17.100000000000001" customHeight="1" x14ac:dyDescent="0.2">
      <c r="A21" s="32"/>
      <c r="B21" s="20" t="s">
        <v>19</v>
      </c>
      <c r="C21" s="7">
        <v>2020</v>
      </c>
      <c r="D21" s="12"/>
      <c r="E21" s="26"/>
      <c r="F21" s="26"/>
      <c r="G21" s="1"/>
      <c r="H21" s="1"/>
      <c r="I21" s="12"/>
      <c r="J21" s="12"/>
      <c r="K21" s="12"/>
      <c r="N21" s="3"/>
    </row>
    <row r="22" spans="1:14" ht="17.100000000000001" customHeight="1" x14ac:dyDescent="0.2">
      <c r="A22" s="32"/>
      <c r="B22" s="20" t="s">
        <v>19</v>
      </c>
      <c r="C22" s="7">
        <v>2020</v>
      </c>
      <c r="D22" s="12"/>
      <c r="E22" s="26"/>
      <c r="F22" s="26"/>
      <c r="G22" s="1"/>
      <c r="H22" s="1"/>
      <c r="I22" s="12"/>
      <c r="J22" s="12"/>
      <c r="K22" s="12"/>
      <c r="N22" s="3"/>
    </row>
    <row r="23" spans="1:14" ht="17.100000000000001" customHeight="1" x14ac:dyDescent="0.2">
      <c r="A23" s="32"/>
      <c r="B23" s="20" t="s">
        <v>19</v>
      </c>
      <c r="C23" s="7">
        <v>2020</v>
      </c>
      <c r="D23" s="12"/>
      <c r="E23" s="26"/>
      <c r="F23" s="26"/>
      <c r="G23" s="1"/>
      <c r="H23" s="1"/>
      <c r="I23" s="12"/>
      <c r="J23" s="12"/>
      <c r="K23" s="12"/>
      <c r="N23" s="3"/>
    </row>
    <row r="24" spans="1:14" ht="17.100000000000001" customHeight="1" x14ac:dyDescent="0.2">
      <c r="A24" s="32"/>
      <c r="B24" s="20" t="s">
        <v>19</v>
      </c>
      <c r="C24" s="7">
        <v>2020</v>
      </c>
      <c r="D24" s="12"/>
      <c r="E24" s="26"/>
      <c r="F24" s="26"/>
      <c r="G24" s="1"/>
      <c r="H24" s="1"/>
      <c r="I24" s="12"/>
      <c r="J24" s="12"/>
      <c r="K24" s="12"/>
      <c r="N24" s="3"/>
    </row>
    <row r="25" spans="1:14" ht="17.100000000000001" customHeight="1" x14ac:dyDescent="0.2">
      <c r="A25" s="32"/>
      <c r="B25" s="20" t="s">
        <v>19</v>
      </c>
      <c r="C25" s="7">
        <v>2020</v>
      </c>
      <c r="D25" s="12"/>
      <c r="E25" s="26"/>
      <c r="F25" s="26"/>
      <c r="G25" s="1"/>
      <c r="H25" s="1"/>
      <c r="I25" s="12"/>
      <c r="J25" s="12"/>
      <c r="K25" s="12"/>
      <c r="N25" s="3"/>
    </row>
    <row r="26" spans="1:14" ht="17.100000000000001" customHeight="1" x14ac:dyDescent="0.2">
      <c r="A26" s="32"/>
      <c r="B26" s="20" t="s">
        <v>19</v>
      </c>
      <c r="C26" s="7">
        <v>2020</v>
      </c>
      <c r="D26" s="12"/>
      <c r="E26" s="26"/>
      <c r="F26" s="26"/>
      <c r="G26" s="1"/>
      <c r="H26" s="1"/>
      <c r="I26" s="12"/>
      <c r="J26" s="12"/>
      <c r="K26" s="12"/>
      <c r="N26" s="3"/>
    </row>
    <row r="27" spans="1:14" ht="17.100000000000001" customHeight="1" x14ac:dyDescent="0.2">
      <c r="A27" s="32"/>
      <c r="B27" s="20" t="s">
        <v>19</v>
      </c>
      <c r="C27" s="7">
        <v>2020</v>
      </c>
      <c r="D27" s="12"/>
      <c r="E27" s="26"/>
      <c r="F27" s="26"/>
      <c r="G27" s="1"/>
      <c r="H27" s="1"/>
      <c r="I27" s="12"/>
      <c r="J27" s="12"/>
      <c r="K27" s="12"/>
      <c r="N27" s="3"/>
    </row>
    <row r="28" spans="1:14" ht="17.100000000000001" customHeight="1" x14ac:dyDescent="0.2">
      <c r="A28" s="32"/>
      <c r="B28" s="20" t="s">
        <v>19</v>
      </c>
      <c r="C28" s="7">
        <v>2020</v>
      </c>
      <c r="D28" s="12"/>
      <c r="E28" s="26"/>
      <c r="F28" s="26"/>
      <c r="G28" s="1"/>
      <c r="H28" s="1"/>
      <c r="I28" s="12"/>
      <c r="J28" s="12"/>
      <c r="K28" s="12"/>
      <c r="N28" s="3"/>
    </row>
    <row r="29" spans="1:14" ht="17.100000000000001" customHeight="1" x14ac:dyDescent="0.2">
      <c r="A29" s="32"/>
      <c r="B29" s="20" t="s">
        <v>19</v>
      </c>
      <c r="C29" s="7">
        <v>2020</v>
      </c>
      <c r="D29" s="12"/>
      <c r="E29" s="26"/>
      <c r="F29" s="26"/>
      <c r="G29" s="1"/>
      <c r="H29" s="1"/>
      <c r="I29" s="12"/>
      <c r="J29" s="12"/>
      <c r="K29" s="12"/>
      <c r="N29" s="3"/>
    </row>
    <row r="30" spans="1:14" ht="17.100000000000001" customHeight="1" x14ac:dyDescent="0.2">
      <c r="A30" s="33"/>
      <c r="B30" s="20" t="s">
        <v>19</v>
      </c>
      <c r="C30" s="7">
        <v>2020</v>
      </c>
      <c r="D30" s="12"/>
      <c r="E30" s="26"/>
      <c r="F30" s="26"/>
      <c r="G30" s="1"/>
      <c r="H30" s="1"/>
      <c r="I30" s="12"/>
      <c r="J30" s="12"/>
      <c r="K30" s="12"/>
      <c r="N30" s="3"/>
    </row>
    <row r="31" spans="1:14" ht="17.100000000000001" customHeight="1" x14ac:dyDescent="0.2">
      <c r="A31" s="32"/>
      <c r="B31" s="20" t="s">
        <v>19</v>
      </c>
      <c r="C31" s="7">
        <v>2020</v>
      </c>
      <c r="D31" s="12"/>
      <c r="E31" s="26"/>
      <c r="F31" s="26"/>
      <c r="G31" s="1"/>
      <c r="H31" s="1"/>
      <c r="I31" s="12"/>
      <c r="J31" s="12"/>
      <c r="K31" s="12"/>
      <c r="N31" s="3"/>
    </row>
    <row r="32" spans="1:14" ht="17.100000000000001" customHeight="1" x14ac:dyDescent="0.2">
      <c r="A32" s="32"/>
      <c r="B32" s="20" t="s">
        <v>19</v>
      </c>
      <c r="C32" s="7">
        <v>2020</v>
      </c>
      <c r="D32" s="12"/>
      <c r="E32" s="26"/>
      <c r="F32" s="26"/>
      <c r="G32" s="1"/>
      <c r="H32" s="1"/>
      <c r="I32" s="12"/>
      <c r="J32" s="12"/>
      <c r="K32" s="12"/>
      <c r="N32" s="3"/>
    </row>
    <row r="33" spans="1:14" ht="17.100000000000001" customHeight="1" x14ac:dyDescent="0.2">
      <c r="A33" s="32"/>
      <c r="B33" s="20" t="s">
        <v>19</v>
      </c>
      <c r="C33" s="7">
        <v>2020</v>
      </c>
      <c r="D33" s="12"/>
      <c r="E33" s="26"/>
      <c r="F33" s="26"/>
      <c r="G33" s="1"/>
      <c r="H33" s="1"/>
      <c r="I33" s="12"/>
      <c r="J33" s="12"/>
      <c r="K33" s="12"/>
      <c r="N33" s="3"/>
    </row>
    <row r="34" spans="1:14" ht="17.100000000000001" customHeight="1" x14ac:dyDescent="0.2">
      <c r="A34" s="32"/>
      <c r="B34" s="20" t="s">
        <v>19</v>
      </c>
      <c r="C34" s="7">
        <v>2020</v>
      </c>
      <c r="D34" s="12"/>
      <c r="E34" s="26"/>
      <c r="F34" s="26"/>
      <c r="G34" s="1"/>
      <c r="H34" s="1"/>
      <c r="I34" s="12"/>
      <c r="J34" s="12"/>
      <c r="K34" s="12"/>
      <c r="N34" s="3"/>
    </row>
    <row r="35" spans="1:14" ht="17.100000000000001" customHeight="1" x14ac:dyDescent="0.2">
      <c r="A35" s="32"/>
      <c r="B35" s="20" t="s">
        <v>19</v>
      </c>
      <c r="C35" s="7">
        <v>2020</v>
      </c>
      <c r="D35" s="12"/>
      <c r="E35" s="26"/>
      <c r="F35" s="26"/>
      <c r="G35" s="1"/>
      <c r="H35" s="1"/>
      <c r="I35" s="12"/>
      <c r="J35" s="12"/>
      <c r="K35" s="12"/>
      <c r="N35" s="3"/>
    </row>
    <row r="36" spans="1:14" ht="17.100000000000001" customHeight="1" x14ac:dyDescent="0.2">
      <c r="A36" s="32"/>
      <c r="B36" s="20" t="s">
        <v>19</v>
      </c>
      <c r="C36" s="7">
        <v>2020</v>
      </c>
      <c r="D36" s="12"/>
      <c r="E36" s="26"/>
      <c r="F36" s="26"/>
      <c r="G36" s="1"/>
      <c r="H36" s="1"/>
      <c r="I36" s="12"/>
      <c r="J36" s="12"/>
      <c r="K36" s="12"/>
      <c r="N36" s="3"/>
    </row>
    <row r="37" spans="1:14" ht="17.100000000000001" customHeight="1" x14ac:dyDescent="0.2">
      <c r="A37" s="32"/>
      <c r="B37" s="20" t="s">
        <v>19</v>
      </c>
      <c r="C37" s="7">
        <v>2020</v>
      </c>
      <c r="D37" s="12"/>
      <c r="E37" s="26"/>
      <c r="F37" s="26"/>
      <c r="G37" s="1"/>
      <c r="H37" s="1"/>
      <c r="I37" s="12"/>
      <c r="J37" s="12"/>
      <c r="K37" s="12"/>
      <c r="N37" s="3"/>
    </row>
    <row r="38" spans="1:14" ht="17.100000000000001" customHeight="1" x14ac:dyDescent="0.2">
      <c r="A38" s="32"/>
      <c r="B38" s="20" t="s">
        <v>19</v>
      </c>
      <c r="C38" s="7">
        <v>2020</v>
      </c>
      <c r="D38" s="12"/>
      <c r="E38" s="26"/>
      <c r="F38" s="26"/>
      <c r="G38" s="1"/>
      <c r="H38" s="1"/>
      <c r="I38" s="12"/>
      <c r="J38" s="12"/>
      <c r="K38" s="12"/>
      <c r="N38" s="3"/>
    </row>
    <row r="39" spans="1:14" ht="17.100000000000001" customHeight="1" x14ac:dyDescent="0.2">
      <c r="A39" s="32"/>
      <c r="B39" s="20" t="s">
        <v>19</v>
      </c>
      <c r="C39" s="7">
        <v>2020</v>
      </c>
      <c r="D39" s="12"/>
      <c r="E39" s="26"/>
      <c r="F39" s="26"/>
      <c r="G39" s="1"/>
      <c r="H39" s="1"/>
      <c r="I39" s="12"/>
      <c r="J39" s="12"/>
      <c r="K39" s="12"/>
      <c r="N39" s="3"/>
    </row>
    <row r="40" spans="1:14" ht="17.100000000000001" customHeight="1" x14ac:dyDescent="0.2">
      <c r="A40" s="32"/>
      <c r="B40" s="20" t="s">
        <v>19</v>
      </c>
      <c r="C40" s="7">
        <v>2020</v>
      </c>
      <c r="D40" s="12"/>
      <c r="E40" s="26"/>
      <c r="F40" s="26"/>
      <c r="G40" s="1"/>
      <c r="H40" s="1"/>
      <c r="I40" s="12"/>
      <c r="J40" s="12"/>
      <c r="K40" s="12"/>
      <c r="N40" s="3"/>
    </row>
    <row r="41" spans="1:14" ht="17.100000000000001" customHeight="1" x14ac:dyDescent="0.2">
      <c r="A41" s="32"/>
      <c r="B41" s="20" t="s">
        <v>19</v>
      </c>
      <c r="C41" s="7">
        <v>2020</v>
      </c>
      <c r="D41" s="12"/>
      <c r="E41" s="26"/>
      <c r="F41" s="26"/>
      <c r="G41" s="1"/>
      <c r="H41" s="1"/>
      <c r="I41" s="12"/>
      <c r="J41" s="12"/>
      <c r="K41" s="12"/>
      <c r="N41" s="3"/>
    </row>
    <row r="42" spans="1:14" ht="17.100000000000001" customHeight="1" x14ac:dyDescent="0.2">
      <c r="A42" s="32"/>
      <c r="B42" s="20" t="s">
        <v>19</v>
      </c>
      <c r="C42" s="7">
        <v>2020</v>
      </c>
      <c r="D42" s="12"/>
      <c r="E42" s="26"/>
      <c r="F42" s="26"/>
      <c r="G42" s="1"/>
      <c r="H42" s="1"/>
      <c r="I42" s="12"/>
      <c r="J42" s="12"/>
      <c r="K42" s="12"/>
      <c r="N42" s="3"/>
    </row>
    <row r="43" spans="1:14" ht="17.100000000000001" customHeight="1" x14ac:dyDescent="0.2">
      <c r="A43" s="32"/>
      <c r="B43" s="20" t="s">
        <v>19</v>
      </c>
      <c r="C43" s="7">
        <v>2020</v>
      </c>
      <c r="D43" s="12"/>
      <c r="E43" s="26"/>
      <c r="F43" s="26"/>
      <c r="G43" s="1"/>
      <c r="H43" s="1"/>
      <c r="I43" s="12"/>
      <c r="J43" s="12"/>
      <c r="K43" s="12"/>
      <c r="N43" s="3"/>
    </row>
    <row r="44" spans="1:14" ht="17.100000000000001" customHeight="1" x14ac:dyDescent="0.2">
      <c r="A44" s="32"/>
      <c r="B44" s="20" t="s">
        <v>19</v>
      </c>
      <c r="C44" s="7">
        <v>2020</v>
      </c>
      <c r="D44" s="12"/>
      <c r="E44" s="26"/>
      <c r="F44" s="26"/>
      <c r="G44" s="1"/>
      <c r="H44" s="1"/>
      <c r="I44" s="12"/>
      <c r="J44" s="12"/>
      <c r="K44" s="12"/>
      <c r="N44" s="3"/>
    </row>
    <row r="45" spans="1:14" ht="17.100000000000001" customHeight="1" x14ac:dyDescent="0.2">
      <c r="A45" s="32"/>
      <c r="B45" s="20" t="s">
        <v>19</v>
      </c>
      <c r="C45" s="7">
        <v>2020</v>
      </c>
      <c r="D45" s="12"/>
      <c r="E45" s="26"/>
      <c r="F45" s="26"/>
      <c r="G45" s="1"/>
      <c r="H45" s="1"/>
      <c r="I45" s="12"/>
      <c r="J45" s="12"/>
      <c r="K45" s="12"/>
      <c r="N45" s="3"/>
    </row>
    <row r="46" spans="1:14" ht="17.100000000000001" customHeight="1" x14ac:dyDescent="0.2">
      <c r="A46" s="32"/>
      <c r="B46" s="20" t="s">
        <v>19</v>
      </c>
      <c r="C46" s="7">
        <v>2020</v>
      </c>
      <c r="D46" s="12"/>
      <c r="E46" s="26"/>
      <c r="F46" s="26"/>
      <c r="G46" s="1"/>
      <c r="H46" s="1"/>
      <c r="I46" s="12"/>
      <c r="J46" s="12"/>
      <c r="K46" s="12"/>
      <c r="N46" s="3"/>
    </row>
    <row r="47" spans="1:14" ht="17.100000000000001" customHeight="1" x14ac:dyDescent="0.2">
      <c r="A47" s="32"/>
      <c r="B47" s="20" t="s">
        <v>19</v>
      </c>
      <c r="C47" s="7">
        <v>2020</v>
      </c>
      <c r="D47" s="12"/>
      <c r="E47" s="26"/>
      <c r="F47" s="26"/>
      <c r="G47" s="1"/>
      <c r="H47" s="1"/>
      <c r="I47" s="12"/>
      <c r="J47" s="12"/>
      <c r="K47" s="12"/>
      <c r="N47" s="3"/>
    </row>
    <row r="48" spans="1:14" ht="17.100000000000001" customHeight="1" x14ac:dyDescent="0.2">
      <c r="A48" s="32"/>
      <c r="B48" s="20" t="s">
        <v>19</v>
      </c>
      <c r="C48" s="7">
        <v>2020</v>
      </c>
      <c r="D48" s="12"/>
      <c r="E48" s="26"/>
      <c r="F48" s="26"/>
      <c r="G48" s="1"/>
      <c r="H48" s="1"/>
      <c r="I48" s="12"/>
      <c r="J48" s="12"/>
      <c r="K48" s="12"/>
      <c r="N48" s="3"/>
    </row>
    <row r="49" spans="1:14" ht="17.100000000000001" customHeight="1" x14ac:dyDescent="0.2">
      <c r="A49" s="32"/>
      <c r="B49" s="20" t="s">
        <v>19</v>
      </c>
      <c r="C49" s="7">
        <v>2020</v>
      </c>
      <c r="D49" s="12"/>
      <c r="E49" s="26"/>
      <c r="F49" s="26"/>
      <c r="G49" s="1"/>
      <c r="H49" s="1"/>
      <c r="I49" s="12"/>
      <c r="J49" s="12"/>
      <c r="K49" s="12"/>
      <c r="N49" s="3"/>
    </row>
    <row r="50" spans="1:14" ht="17.100000000000001" customHeight="1" x14ac:dyDescent="0.2">
      <c r="A50" s="34"/>
      <c r="B50" s="20" t="s">
        <v>19</v>
      </c>
      <c r="C50" s="7">
        <v>2020</v>
      </c>
      <c r="D50" s="12"/>
      <c r="E50" s="26"/>
      <c r="F50" s="26"/>
      <c r="G50" s="1"/>
      <c r="H50" s="1"/>
      <c r="I50" s="12"/>
      <c r="J50" s="12"/>
      <c r="K50" s="12"/>
      <c r="N50" s="3"/>
    </row>
    <row r="51" spans="1:14" ht="17.100000000000001" customHeight="1" x14ac:dyDescent="0.2">
      <c r="A51" s="34"/>
      <c r="B51" s="20" t="s">
        <v>19</v>
      </c>
      <c r="C51" s="7">
        <v>2020</v>
      </c>
      <c r="D51" s="12"/>
      <c r="E51" s="26"/>
      <c r="F51" s="26"/>
      <c r="G51" s="1"/>
      <c r="H51" s="1"/>
      <c r="I51" s="12"/>
      <c r="J51" s="12"/>
      <c r="K51" s="12"/>
      <c r="N51" s="3"/>
    </row>
    <row r="52" spans="1:14" ht="17.100000000000001" customHeight="1" x14ac:dyDescent="0.2">
      <c r="A52" s="34"/>
      <c r="B52" s="21" t="s">
        <v>19</v>
      </c>
      <c r="C52" s="7">
        <v>2020</v>
      </c>
      <c r="D52" s="13"/>
      <c r="E52" s="27"/>
      <c r="F52" s="27"/>
      <c r="G52" s="18"/>
      <c r="H52" s="18"/>
      <c r="I52" s="13"/>
      <c r="J52" s="13"/>
      <c r="K52" s="12"/>
      <c r="N52" s="3"/>
    </row>
    <row r="53" spans="1:14" x14ac:dyDescent="0.2">
      <c r="A53" s="35"/>
      <c r="B53" s="45"/>
      <c r="C53" s="46"/>
      <c r="D53" s="46"/>
      <c r="E53" s="46"/>
      <c r="F53" s="46"/>
      <c r="G53" s="46"/>
      <c r="H53" s="46"/>
      <c r="I53" s="46"/>
      <c r="J53" s="47"/>
      <c r="K53" s="42"/>
      <c r="L53" s="23"/>
      <c r="M53" s="23"/>
      <c r="N53" s="8"/>
    </row>
    <row r="55" spans="1:14" s="29" customFormat="1" x14ac:dyDescent="0.2">
      <c r="A55" s="28"/>
      <c r="L55" s="28"/>
      <c r="M55" s="28"/>
      <c r="N55" s="28"/>
    </row>
    <row r="56" spans="1:14" s="29" customFormat="1" x14ac:dyDescent="0.2">
      <c r="A56" s="9"/>
      <c r="B56" s="10"/>
      <c r="C56" s="10"/>
      <c r="D56" s="10"/>
      <c r="E56" s="10"/>
      <c r="F56" s="10"/>
      <c r="G56" s="10" t="s">
        <v>28</v>
      </c>
      <c r="H56" s="10"/>
      <c r="I56" s="10" t="s">
        <v>28</v>
      </c>
      <c r="K56" s="10" t="s">
        <v>28</v>
      </c>
      <c r="L56" s="28"/>
      <c r="M56" s="28"/>
      <c r="N56" s="28"/>
    </row>
    <row r="57" spans="1:14" s="29" customFormat="1" x14ac:dyDescent="0.2">
      <c r="A57" s="9"/>
      <c r="B57" s="10"/>
      <c r="C57" s="10"/>
      <c r="D57" s="10"/>
      <c r="E57" s="10"/>
      <c r="F57" s="10"/>
      <c r="G57" s="10" t="s">
        <v>29</v>
      </c>
      <c r="H57" s="10"/>
      <c r="I57" s="10" t="s">
        <v>29</v>
      </c>
      <c r="K57" s="10" t="s">
        <v>29</v>
      </c>
      <c r="L57" s="28"/>
      <c r="M57" s="28"/>
      <c r="N57" s="28"/>
    </row>
    <row r="58" spans="1:14" s="29" customFormat="1" x14ac:dyDescent="0.2">
      <c r="A58" s="28"/>
      <c r="L58" s="28"/>
      <c r="M58" s="28"/>
      <c r="N58" s="28"/>
    </row>
    <row r="59" spans="1:14" s="29" customFormat="1" x14ac:dyDescent="0.2">
      <c r="A59" s="28"/>
      <c r="L59" s="28"/>
      <c r="M59" s="28"/>
      <c r="N59" s="28"/>
    </row>
    <row r="60" spans="1:14" s="29" customFormat="1" x14ac:dyDescent="0.2">
      <c r="A60" s="28"/>
      <c r="L60" s="28"/>
      <c r="M60" s="28"/>
      <c r="N60" s="28"/>
    </row>
    <row r="61" spans="1:14" s="10" customFormat="1" x14ac:dyDescent="0.2">
      <c r="A61" s="9"/>
      <c r="L61" s="9"/>
      <c r="M61" s="9"/>
      <c r="N61" s="9"/>
    </row>
    <row r="62" spans="1:14" s="10" customFormat="1" x14ac:dyDescent="0.2">
      <c r="A62" s="9"/>
      <c r="L62" s="9"/>
      <c r="M62" s="9"/>
      <c r="N62" s="9"/>
    </row>
    <row r="63" spans="1:14" s="10" customFormat="1" x14ac:dyDescent="0.2">
      <c r="A63" s="9"/>
      <c r="L63" s="9"/>
      <c r="M63" s="9"/>
      <c r="N63" s="9"/>
    </row>
  </sheetData>
  <sheetProtection algorithmName="SHA-512" hashValue="WBm0GBGaZq/pdqmBFZ1QqlJu28NGGAkYSdyYgsRnXiGFXcr7D4+A1rTmI+tFNzFF8DmZGvD7Abr80kTE3sZHdA==" saltValue="DWjGJWrpeYNz5Ue8G7ZYgg==" spinCount="100000" sheet="1" objects="1" scenarios="1"/>
  <mergeCells count="1">
    <mergeCell ref="B53:J53"/>
  </mergeCells>
  <phoneticPr fontId="2" type="noConversion"/>
  <conditionalFormatting sqref="G3:H52">
    <cfRule type="expression" dxfId="3" priority="1" stopIfTrue="1">
      <formula>_VL1="La publication n'est pas un livre"</formula>
    </cfRule>
  </conditionalFormatting>
  <dataValidations count="7">
    <dataValidation operator="lessThan" allowBlank="1" errorTitle="Nombre de pages" error="N'oubliez pas d'indiquer le nombre de pages vous appartenant dans ladite publication. " sqref="J3:J5" xr:uid="{00000000-0002-0000-0000-000000000000}"/>
    <dataValidation type="list" allowBlank="1" showInputMessage="1" showErrorMessage="1" errorTitle="REEDITION" error="Veuillez choisir une des propositions du menu déroulant." sqref="I3:I52" xr:uid="{00000000-0002-0000-0000-000001000000}">
      <formula1>$I$56:$I$57</formula1>
    </dataValidation>
    <dataValidation type="list" allowBlank="1" showInputMessage="1" showErrorMessage="1" errorTitle="LIVRE" error="Veuillez choisir une des propositions du menu déroulant." sqref="G3:G52" xr:uid="{00000000-0002-0000-0000-000002000000}">
      <formula1>$G$56:$G$57</formula1>
    </dataValidation>
    <dataValidation type="whole" operator="lessThanOrEqual" allowBlank="1" showInputMessage="1" showErrorMessage="1" errorTitle="NOMBRE de (CO)AUTEURS ORIGINAUX" error="Veuillez indiquer un nombre entier, en utilisant les chiffres de 0 à 9." sqref="F3:F52" xr:uid="{00000000-0002-0000-0000-000003000000}">
      <formula1>100</formula1>
    </dataValidation>
    <dataValidation type="textLength" showErrorMessage="1" errorTitle="Nombre de caractères" error="La longueur du TITRE de la publication ne doit pas dépasser 60 caractères (espaces compris)." sqref="D3:D52" xr:uid="{00000000-0002-0000-0000-000004000000}">
      <formula1>0</formula1>
      <formula2>60</formula2>
    </dataValidation>
    <dataValidation allowBlank="1" showInputMessage="1" showErrorMessage="1" errorTitle="LIVRE" error="Veuillez choisir une des propositions du menu déroulant." sqref="H3:H52" xr:uid="{00000000-0002-0000-0000-000005000000}"/>
    <dataValidation type="list" operator="lessThan" allowBlank="1" errorTitle="Nombre de pages" error="N'oubliez pas d'indiquer le nombre de pages vous appartenant dans ladite publication. " sqref="K3:K52" xr:uid="{00000000-0002-0000-0000-000006000000}">
      <formula1>$K$56:$K$58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workbookViewId="0">
      <selection activeCell="A2" sqref="A2"/>
    </sheetView>
  </sheetViews>
  <sheetFormatPr defaultColWidth="9.140625" defaultRowHeight="12.75" x14ac:dyDescent="0.2"/>
  <cols>
    <col min="1" max="1" width="10" bestFit="1" customWidth="1"/>
    <col min="3" max="3" width="11.7109375" bestFit="1" customWidth="1"/>
    <col min="4" max="4" width="12" customWidth="1"/>
    <col min="7" max="8" width="10.28515625" bestFit="1"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x14ac:dyDescent="0.2">
      <c r="A1" s="14" t="s">
        <v>2</v>
      </c>
      <c r="B1" s="14" t="s">
        <v>3</v>
      </c>
      <c r="C1" s="14" t="s">
        <v>4</v>
      </c>
      <c r="D1" s="14" t="s">
        <v>5</v>
      </c>
      <c r="E1" s="14" t="s">
        <v>6</v>
      </c>
      <c r="F1" s="14" t="s">
        <v>1</v>
      </c>
      <c r="G1" s="14" t="s">
        <v>7</v>
      </c>
      <c r="H1" s="14" t="s">
        <v>8</v>
      </c>
      <c r="I1" s="14" t="s">
        <v>10</v>
      </c>
      <c r="J1" s="14" t="s">
        <v>9</v>
      </c>
      <c r="K1" s="14" t="s">
        <v>11</v>
      </c>
      <c r="L1" s="14" t="s">
        <v>12</v>
      </c>
      <c r="M1" s="14" t="s">
        <v>13</v>
      </c>
      <c r="N1" s="14" t="s">
        <v>14</v>
      </c>
      <c r="O1" s="14" t="s">
        <v>15</v>
      </c>
      <c r="P1" s="14" t="s">
        <v>35</v>
      </c>
      <c r="Q1" s="14" t="s">
        <v>31</v>
      </c>
      <c r="R1" s="14" t="s">
        <v>16</v>
      </c>
    </row>
    <row r="2" spans="1:18" x14ac:dyDescent="0.2">
      <c r="A2" t="str">
        <f>IF('VIS2020'!$A$8&lt;&gt;"",'VIS2020'!$A$8,"")</f>
        <v/>
      </c>
      <c r="B2">
        <f>'VIS2020'!C$3</f>
        <v>2020</v>
      </c>
      <c r="C2" t="s">
        <v>19</v>
      </c>
      <c r="D2" t="str">
        <f>IF('VIS2020'!D3&lt;&gt;"",'VIS2020'!D3,"")</f>
        <v/>
      </c>
      <c r="E2" t="s">
        <v>17</v>
      </c>
      <c r="F2" t="s">
        <v>18</v>
      </c>
      <c r="G2" t="s">
        <v>18</v>
      </c>
      <c r="I2" t="str">
        <f>IF(OR('VIS2020'!F3="",'VIS2020'!F3=0),"",'VIS2020'!F3)</f>
        <v/>
      </c>
      <c r="L2" t="str">
        <f>IF('VIS2020'!G3="OUI","Y",IF('VIS2020'!G3="NON","N",""))</f>
        <v/>
      </c>
      <c r="M2" t="str">
        <f>IF('VIS2020'!I3="OUI","Y",IF('VIS2020'!I3="NON","N",""))</f>
        <v/>
      </c>
      <c r="N2">
        <v>1</v>
      </c>
      <c r="O2" t="str">
        <f>IF('VIS2020'!J3&lt;&gt;"",'VIS2020'!J3,"")</f>
        <v/>
      </c>
      <c r="P2" t="str">
        <f>IF('VIS2020'!H3&lt;&gt;"",'VIS2020'!H3,"")</f>
        <v/>
      </c>
      <c r="Q2" t="str">
        <f>IF('VIS2020'!K3="OUI","Y",IF('VIS2020'!K3="NON","N",""))</f>
        <v/>
      </c>
      <c r="R2" t="str">
        <f>IF('VIS2020'!$A$6&lt;&gt;"",'VIS2020'!$A$6,"")</f>
        <v/>
      </c>
    </row>
    <row r="3" spans="1:18" x14ac:dyDescent="0.2">
      <c r="A3" t="str">
        <f>IF('VIS2020'!$A$8&lt;&gt;"",'VIS2020'!$A$8,"")</f>
        <v/>
      </c>
      <c r="B3">
        <f>'VIS2020'!C$3</f>
        <v>2020</v>
      </c>
      <c r="C3" t="s">
        <v>19</v>
      </c>
      <c r="D3" t="str">
        <f>IF('VIS2020'!D4&lt;&gt;"",'VIS2020'!D4,"")</f>
        <v/>
      </c>
      <c r="E3" t="s">
        <v>17</v>
      </c>
      <c r="F3" t="s">
        <v>18</v>
      </c>
      <c r="G3" t="s">
        <v>18</v>
      </c>
      <c r="I3" t="str">
        <f>IF(OR('VIS2020'!F4="",'VIS2020'!F4=0),"",'VIS2020'!F4)</f>
        <v/>
      </c>
      <c r="L3" t="str">
        <f>IF('VIS2020'!G4="OUI","Y",IF('VIS2020'!G4="NON","N",""))</f>
        <v/>
      </c>
      <c r="M3" t="str">
        <f>IF('VIS2020'!I4="OUI","Y",IF('VIS2020'!I4="NON","N",""))</f>
        <v/>
      </c>
      <c r="N3">
        <v>1</v>
      </c>
      <c r="O3" t="str">
        <f>IF('VIS2020'!J4&lt;&gt;"",'VIS2020'!J4,"")</f>
        <v/>
      </c>
      <c r="P3" t="str">
        <f>IF('VIS2020'!H4&lt;&gt;"",'VIS2020'!H4,"")</f>
        <v/>
      </c>
      <c r="Q3" t="str">
        <f>IF('VIS2020'!K4="OUI","Y",IF('VIS2020'!K4="NON","N",""))</f>
        <v/>
      </c>
      <c r="R3" t="str">
        <f>IF('VIS2020'!$A$6&lt;&gt;"",'VIS2020'!$A$6,"")</f>
        <v/>
      </c>
    </row>
    <row r="4" spans="1:18" x14ac:dyDescent="0.2">
      <c r="A4" t="str">
        <f>IF('VIS2020'!$A$8&lt;&gt;"",'VIS2020'!$A$8,"")</f>
        <v/>
      </c>
      <c r="B4">
        <f>'VIS2020'!C$3</f>
        <v>2020</v>
      </c>
      <c r="C4" t="s">
        <v>19</v>
      </c>
      <c r="D4" t="str">
        <f>IF('VIS2020'!D5&lt;&gt;"",'VIS2020'!D5,"")</f>
        <v/>
      </c>
      <c r="E4" t="s">
        <v>17</v>
      </c>
      <c r="F4" t="s">
        <v>18</v>
      </c>
      <c r="G4" t="s">
        <v>18</v>
      </c>
      <c r="I4" t="str">
        <f>IF(OR('VIS2020'!F5="",'VIS2020'!F5=0),"",'VIS2020'!F5)</f>
        <v/>
      </c>
      <c r="L4" t="str">
        <f>IF('VIS2020'!G5="OUI","Y",IF('VIS2020'!G5="NON","N",""))</f>
        <v/>
      </c>
      <c r="M4" t="str">
        <f>IF('VIS2020'!I5="OUI","Y",IF('VIS2020'!I5="NON","N",""))</f>
        <v/>
      </c>
      <c r="N4">
        <v>1</v>
      </c>
      <c r="O4" t="str">
        <f>IF('VIS2020'!J5&lt;&gt;"",'VIS2020'!J5,"")</f>
        <v/>
      </c>
      <c r="P4" t="str">
        <f>IF('VIS2020'!H5&lt;&gt;"",'VIS2020'!H5,"")</f>
        <v/>
      </c>
      <c r="Q4" t="str">
        <f>IF('VIS2020'!K5="OUI","Y",IF('VIS2020'!K5="NON","N",""))</f>
        <v/>
      </c>
      <c r="R4" t="str">
        <f>IF('VIS2020'!$A$6&lt;&gt;"",'VIS2020'!$A$6,"")</f>
        <v/>
      </c>
    </row>
    <row r="5" spans="1:18" x14ac:dyDescent="0.2">
      <c r="A5" t="str">
        <f>IF('VIS2020'!$A$8&lt;&gt;"",'VIS2020'!$A$8,"")</f>
        <v/>
      </c>
      <c r="B5">
        <f>'VIS2020'!C$3</f>
        <v>2020</v>
      </c>
      <c r="C5" t="s">
        <v>19</v>
      </c>
      <c r="D5" t="str">
        <f>IF('VIS2020'!D6&lt;&gt;"",'VIS2020'!D6,"")</f>
        <v/>
      </c>
      <c r="E5" t="s">
        <v>17</v>
      </c>
      <c r="F5" t="s">
        <v>18</v>
      </c>
      <c r="G5" t="s">
        <v>18</v>
      </c>
      <c r="I5" t="str">
        <f>IF(OR('VIS2020'!F6="",'VIS2020'!F6=0),"",'VIS2020'!F6)</f>
        <v/>
      </c>
      <c r="L5" t="str">
        <f>IF('VIS2020'!G6="OUI","Y",IF('VIS2020'!G6="NON","N",""))</f>
        <v/>
      </c>
      <c r="M5" t="str">
        <f>IF('VIS2020'!I6="OUI","Y",IF('VIS2020'!I6="NON","N",""))</f>
        <v/>
      </c>
      <c r="N5">
        <v>1</v>
      </c>
      <c r="O5" t="str">
        <f>IF('VIS2020'!J6&lt;&gt;"",'VIS2020'!J6,"")</f>
        <v/>
      </c>
      <c r="P5" t="str">
        <f>IF('VIS2020'!H6&lt;&gt;"",'VIS2020'!H6,"")</f>
        <v/>
      </c>
      <c r="Q5" t="str">
        <f>IF('VIS2020'!K6="OUI","Y",IF('VIS2020'!K6="NON","N",""))</f>
        <v/>
      </c>
      <c r="R5" t="str">
        <f>IF('VIS2020'!$A$6&lt;&gt;"",'VIS2020'!$A$6,"")</f>
        <v/>
      </c>
    </row>
    <row r="6" spans="1:18" x14ac:dyDescent="0.2">
      <c r="A6" t="str">
        <f>IF('VIS2020'!$A$8&lt;&gt;"",'VIS2020'!$A$8,"")</f>
        <v/>
      </c>
      <c r="B6">
        <f>'VIS2020'!C$3</f>
        <v>2020</v>
      </c>
      <c r="C6" t="s">
        <v>19</v>
      </c>
      <c r="D6" t="str">
        <f>IF('VIS2020'!D7&lt;&gt;"",'VIS2020'!D7,"")</f>
        <v/>
      </c>
      <c r="E6" t="s">
        <v>17</v>
      </c>
      <c r="F6" t="s">
        <v>18</v>
      </c>
      <c r="G6" t="s">
        <v>18</v>
      </c>
      <c r="I6" t="str">
        <f>IF(OR('VIS2020'!F7="",'VIS2020'!F7=0),"",'VIS2020'!F7)</f>
        <v/>
      </c>
      <c r="L6" t="str">
        <f>IF('VIS2020'!G7="OUI","Y",IF('VIS2020'!G7="NON","N",""))</f>
        <v/>
      </c>
      <c r="M6" t="str">
        <f>IF('VIS2020'!I7="OUI","Y",IF('VIS2020'!I7="NON","N",""))</f>
        <v/>
      </c>
      <c r="N6">
        <v>1</v>
      </c>
      <c r="O6" t="str">
        <f>IF('VIS2020'!J7&lt;&gt;"",'VIS2020'!J7,"")</f>
        <v/>
      </c>
      <c r="P6" t="str">
        <f>IF('VIS2020'!H7&lt;&gt;"",'VIS2020'!H7,"")</f>
        <v/>
      </c>
      <c r="Q6" t="str">
        <f>IF('VIS2020'!K7="OUI","Y",IF('VIS2020'!K7="NON","N",""))</f>
        <v/>
      </c>
      <c r="R6" t="str">
        <f>IF('VIS2020'!$A$6&lt;&gt;"",'VIS2020'!$A$6,"")</f>
        <v/>
      </c>
    </row>
    <row r="7" spans="1:18" x14ac:dyDescent="0.2">
      <c r="A7" t="str">
        <f>IF('VIS2020'!$A$8&lt;&gt;"",'VIS2020'!$A$8,"")</f>
        <v/>
      </c>
      <c r="B7">
        <f>'VIS2020'!C$3</f>
        <v>2020</v>
      </c>
      <c r="C7" t="s">
        <v>19</v>
      </c>
      <c r="D7" t="str">
        <f>IF('VIS2020'!D8&lt;&gt;"",'VIS2020'!D8,"")</f>
        <v/>
      </c>
      <c r="E7" t="s">
        <v>17</v>
      </c>
      <c r="F7" t="s">
        <v>18</v>
      </c>
      <c r="G7" t="s">
        <v>18</v>
      </c>
      <c r="I7" t="str">
        <f>IF(OR('VIS2020'!F8="",'VIS2020'!F8=0),"",'VIS2020'!F8)</f>
        <v/>
      </c>
      <c r="L7" t="str">
        <f>IF('VIS2020'!G8="OUI","Y",IF('VIS2020'!G8="NON","N",""))</f>
        <v/>
      </c>
      <c r="M7" t="str">
        <f>IF('VIS2020'!I8="OUI","Y",IF('VIS2020'!I8="NON","N",""))</f>
        <v/>
      </c>
      <c r="N7">
        <v>1</v>
      </c>
      <c r="O7" t="str">
        <f>IF('VIS2020'!J8&lt;&gt;"",'VIS2020'!J8,"")</f>
        <v/>
      </c>
      <c r="P7" t="str">
        <f>IF('VIS2020'!H8&lt;&gt;"",'VIS2020'!H8,"")</f>
        <v/>
      </c>
      <c r="Q7" t="str">
        <f>IF('VIS2020'!K8="OUI","Y",IF('VIS2020'!K8="NON","N",""))</f>
        <v/>
      </c>
      <c r="R7" t="str">
        <f>IF('VIS2020'!$A$6&lt;&gt;"",'VIS2020'!$A$6,"")</f>
        <v/>
      </c>
    </row>
    <row r="8" spans="1:18" x14ac:dyDescent="0.2">
      <c r="A8" t="str">
        <f>IF('VIS2020'!$A$8&lt;&gt;"",'VIS2020'!$A$8,"")</f>
        <v/>
      </c>
      <c r="B8">
        <f>'VIS2020'!C$3</f>
        <v>2020</v>
      </c>
      <c r="C8" t="s">
        <v>19</v>
      </c>
      <c r="D8" t="str">
        <f>IF('VIS2020'!D9&lt;&gt;"",'VIS2020'!D9,"")</f>
        <v/>
      </c>
      <c r="E8" t="s">
        <v>17</v>
      </c>
      <c r="F8" t="s">
        <v>18</v>
      </c>
      <c r="G8" t="s">
        <v>18</v>
      </c>
      <c r="I8" t="str">
        <f>IF(OR('VIS2020'!F9="",'VIS2020'!F9=0),"",'VIS2020'!F9)</f>
        <v/>
      </c>
      <c r="L8" t="str">
        <f>IF('VIS2020'!G9="OUI","Y",IF('VIS2020'!G9="NON","N",""))</f>
        <v/>
      </c>
      <c r="M8" t="str">
        <f>IF('VIS2020'!I9="OUI","Y",IF('VIS2020'!I9="NON","N",""))</f>
        <v/>
      </c>
      <c r="N8">
        <v>1</v>
      </c>
      <c r="O8" t="str">
        <f>IF('VIS2020'!J9&lt;&gt;"",'VIS2020'!J9,"")</f>
        <v/>
      </c>
      <c r="P8" t="str">
        <f>IF('VIS2020'!H9&lt;&gt;"",'VIS2020'!H9,"")</f>
        <v/>
      </c>
      <c r="Q8" t="str">
        <f>IF('VIS2020'!K9="OUI","Y",IF('VIS2020'!K9="NON","N",""))</f>
        <v/>
      </c>
      <c r="R8" t="str">
        <f>IF('VIS2020'!$A$6&lt;&gt;"",'VIS2020'!$A$6,"")</f>
        <v/>
      </c>
    </row>
    <row r="9" spans="1:18" x14ac:dyDescent="0.2">
      <c r="A9" t="str">
        <f>IF('VIS2020'!$A$8&lt;&gt;"",'VIS2020'!$A$8,"")</f>
        <v/>
      </c>
      <c r="B9">
        <f>'VIS2020'!C$3</f>
        <v>2020</v>
      </c>
      <c r="C9" t="s">
        <v>19</v>
      </c>
      <c r="D9" t="str">
        <f>IF('VIS2020'!D10&lt;&gt;"",'VIS2020'!D10,"")</f>
        <v/>
      </c>
      <c r="E9" t="s">
        <v>17</v>
      </c>
      <c r="F9" t="s">
        <v>18</v>
      </c>
      <c r="G9" t="s">
        <v>18</v>
      </c>
      <c r="I9" t="str">
        <f>IF(OR('VIS2020'!F10="",'VIS2020'!F10=0),"",'VIS2020'!F10)</f>
        <v/>
      </c>
      <c r="L9" t="str">
        <f>IF('VIS2020'!G10="OUI","Y",IF('VIS2020'!G10="NON","N",""))</f>
        <v/>
      </c>
      <c r="M9" t="str">
        <f>IF('VIS2020'!I10="OUI","Y",IF('VIS2020'!I10="NON","N",""))</f>
        <v/>
      </c>
      <c r="N9">
        <v>1</v>
      </c>
      <c r="O9" t="str">
        <f>IF('VIS2020'!J10&lt;&gt;"",'VIS2020'!J10,"")</f>
        <v/>
      </c>
      <c r="P9" t="str">
        <f>IF('VIS2020'!H10&lt;&gt;"",'VIS2020'!H10,"")</f>
        <v/>
      </c>
      <c r="Q9" t="str">
        <f>IF('VIS2020'!K10="OUI","Y",IF('VIS2020'!K10="NON","N",""))</f>
        <v/>
      </c>
      <c r="R9" t="str">
        <f>IF('VIS2020'!$A$6&lt;&gt;"",'VIS2020'!$A$6,"")</f>
        <v/>
      </c>
    </row>
    <row r="10" spans="1:18" x14ac:dyDescent="0.2">
      <c r="A10" t="str">
        <f>IF('VIS2020'!$A$8&lt;&gt;"",'VIS2020'!$A$8,"")</f>
        <v/>
      </c>
      <c r="B10">
        <f>'VIS2020'!C$3</f>
        <v>2020</v>
      </c>
      <c r="C10" t="s">
        <v>19</v>
      </c>
      <c r="D10" t="str">
        <f>IF('VIS2020'!D11&lt;&gt;"",'VIS2020'!D11,"")</f>
        <v/>
      </c>
      <c r="E10" t="s">
        <v>17</v>
      </c>
      <c r="F10" t="s">
        <v>18</v>
      </c>
      <c r="G10" t="s">
        <v>18</v>
      </c>
      <c r="I10" t="str">
        <f>IF(OR('VIS2020'!F11="",'VIS2020'!F11=0),"",'VIS2020'!F11)</f>
        <v/>
      </c>
      <c r="L10" t="str">
        <f>IF('VIS2020'!G11="OUI","Y",IF('VIS2020'!G11="NON","N",""))</f>
        <v/>
      </c>
      <c r="M10" t="str">
        <f>IF('VIS2020'!I11="OUI","Y",IF('VIS2020'!I11="NON","N",""))</f>
        <v/>
      </c>
      <c r="N10">
        <v>1</v>
      </c>
      <c r="O10" t="str">
        <f>IF('VIS2020'!J11&lt;&gt;"",'VIS2020'!J11,"")</f>
        <v/>
      </c>
      <c r="P10" t="str">
        <f>IF('VIS2020'!H11&lt;&gt;"",'VIS2020'!H11,"")</f>
        <v/>
      </c>
      <c r="Q10" t="str">
        <f>IF('VIS2020'!K11="OUI","Y",IF('VIS2020'!K11="NON","N",""))</f>
        <v/>
      </c>
      <c r="R10" t="str">
        <f>IF('VIS2020'!$A$6&lt;&gt;"",'VIS2020'!$A$6,"")</f>
        <v/>
      </c>
    </row>
    <row r="11" spans="1:18" x14ac:dyDescent="0.2">
      <c r="A11" t="str">
        <f>IF('VIS2020'!$A$8&lt;&gt;"",'VIS2020'!$A$8,"")</f>
        <v/>
      </c>
      <c r="B11">
        <f>'VIS2020'!C$3</f>
        <v>2020</v>
      </c>
      <c r="C11" t="s">
        <v>19</v>
      </c>
      <c r="D11" t="str">
        <f>IF('VIS2020'!D12&lt;&gt;"",'VIS2020'!D12,"")</f>
        <v/>
      </c>
      <c r="E11" t="s">
        <v>17</v>
      </c>
      <c r="F11" t="s">
        <v>18</v>
      </c>
      <c r="G11" t="s">
        <v>18</v>
      </c>
      <c r="I11" t="str">
        <f>IF(OR('VIS2020'!F12="",'VIS2020'!F12=0),"",'VIS2020'!F12)</f>
        <v/>
      </c>
      <c r="L11" t="str">
        <f>IF('VIS2020'!G12="OUI","Y",IF('VIS2020'!G12="NON","N",""))</f>
        <v/>
      </c>
      <c r="M11" t="str">
        <f>IF('VIS2020'!I12="OUI","Y",IF('VIS2020'!I12="NON","N",""))</f>
        <v/>
      </c>
      <c r="N11">
        <v>1</v>
      </c>
      <c r="O11" t="str">
        <f>IF('VIS2020'!J12&lt;&gt;"",'VIS2020'!J12,"")</f>
        <v/>
      </c>
      <c r="P11" t="str">
        <f>IF('VIS2020'!H12&lt;&gt;"",'VIS2020'!H12,"")</f>
        <v/>
      </c>
      <c r="Q11" t="str">
        <f>IF('VIS2020'!K12="OUI","Y",IF('VIS2020'!K12="NON","N",""))</f>
        <v/>
      </c>
      <c r="R11" t="str">
        <f>IF('VIS2020'!$A$6&lt;&gt;"",'VIS2020'!$A$6,"")</f>
        <v/>
      </c>
    </row>
    <row r="12" spans="1:18" x14ac:dyDescent="0.2">
      <c r="A12" t="str">
        <f>IF('VIS2020'!$A$8&lt;&gt;"",'VIS2020'!$A$8,"")</f>
        <v/>
      </c>
      <c r="B12">
        <f>'VIS2020'!C$3</f>
        <v>2020</v>
      </c>
      <c r="C12" t="s">
        <v>19</v>
      </c>
      <c r="D12" t="str">
        <f>IF('VIS2020'!D13&lt;&gt;"",'VIS2020'!D13,"")</f>
        <v/>
      </c>
      <c r="E12" t="s">
        <v>17</v>
      </c>
      <c r="F12" t="s">
        <v>18</v>
      </c>
      <c r="G12" t="s">
        <v>18</v>
      </c>
      <c r="I12" t="str">
        <f>IF(OR('VIS2020'!F13="",'VIS2020'!F13=0),"",'VIS2020'!F13)</f>
        <v/>
      </c>
      <c r="L12" t="str">
        <f>IF('VIS2020'!G13="OUI","Y",IF('VIS2020'!G13="NON","N",""))</f>
        <v/>
      </c>
      <c r="M12" t="str">
        <f>IF('VIS2020'!I13="OUI","Y",IF('VIS2020'!I13="NON","N",""))</f>
        <v/>
      </c>
      <c r="N12">
        <v>1</v>
      </c>
      <c r="O12" t="str">
        <f>IF('VIS2020'!J13&lt;&gt;"",'VIS2020'!J13,"")</f>
        <v/>
      </c>
      <c r="P12" t="str">
        <f>IF('VIS2020'!H13&lt;&gt;"",'VIS2020'!H13,"")</f>
        <v/>
      </c>
      <c r="Q12" t="str">
        <f>IF('VIS2020'!K13="OUI","Y",IF('VIS2020'!K13="NON","N",""))</f>
        <v/>
      </c>
      <c r="R12" t="str">
        <f>IF('VIS2020'!$A$6&lt;&gt;"",'VIS2020'!$A$6,"")</f>
        <v/>
      </c>
    </row>
    <row r="13" spans="1:18" x14ac:dyDescent="0.2">
      <c r="A13" t="str">
        <f>IF('VIS2020'!$A$8&lt;&gt;"",'VIS2020'!$A$8,"")</f>
        <v/>
      </c>
      <c r="B13">
        <f>'VIS2020'!C$3</f>
        <v>2020</v>
      </c>
      <c r="C13" t="s">
        <v>19</v>
      </c>
      <c r="D13" t="str">
        <f>IF('VIS2020'!D14&lt;&gt;"",'VIS2020'!D14,"")</f>
        <v/>
      </c>
      <c r="E13" t="s">
        <v>17</v>
      </c>
      <c r="F13" t="s">
        <v>18</v>
      </c>
      <c r="G13" t="s">
        <v>18</v>
      </c>
      <c r="I13" t="str">
        <f>IF(OR('VIS2020'!F14="",'VIS2020'!F14=0),"",'VIS2020'!F14)</f>
        <v/>
      </c>
      <c r="L13" t="str">
        <f>IF('VIS2020'!G14="OUI","Y",IF('VIS2020'!G14="NON","N",""))</f>
        <v/>
      </c>
      <c r="M13" t="str">
        <f>IF('VIS2020'!I14="OUI","Y",IF('VIS2020'!I14="NON","N",""))</f>
        <v/>
      </c>
      <c r="N13">
        <v>1</v>
      </c>
      <c r="O13" t="str">
        <f>IF('VIS2020'!J14&lt;&gt;"",'VIS2020'!J14,"")</f>
        <v/>
      </c>
      <c r="P13" t="str">
        <f>IF('VIS2020'!H14&lt;&gt;"",'VIS2020'!H14,"")</f>
        <v/>
      </c>
      <c r="Q13" t="str">
        <f>IF('VIS2020'!K14="OUI","Y",IF('VIS2020'!K14="NON","N",""))</f>
        <v/>
      </c>
      <c r="R13" t="str">
        <f>IF('VIS2020'!$A$6&lt;&gt;"",'VIS2020'!$A$6,"")</f>
        <v/>
      </c>
    </row>
    <row r="14" spans="1:18" x14ac:dyDescent="0.2">
      <c r="A14" t="str">
        <f>IF('VIS2020'!$A$8&lt;&gt;"",'VIS2020'!$A$8,"")</f>
        <v/>
      </c>
      <c r="B14">
        <f>'VIS2020'!C$3</f>
        <v>2020</v>
      </c>
      <c r="C14" t="s">
        <v>19</v>
      </c>
      <c r="D14" t="str">
        <f>IF('VIS2020'!D15&lt;&gt;"",'VIS2020'!D15,"")</f>
        <v/>
      </c>
      <c r="E14" t="s">
        <v>17</v>
      </c>
      <c r="F14" t="s">
        <v>18</v>
      </c>
      <c r="G14" t="s">
        <v>18</v>
      </c>
      <c r="I14" t="str">
        <f>IF(OR('VIS2020'!F15="",'VIS2020'!F15=0),"",'VIS2020'!F15)</f>
        <v/>
      </c>
      <c r="L14" t="str">
        <f>IF('VIS2020'!G15="OUI","Y",IF('VIS2020'!G15="NON","N",""))</f>
        <v/>
      </c>
      <c r="M14" t="str">
        <f>IF('VIS2020'!I15="OUI","Y",IF('VIS2020'!I15="NON","N",""))</f>
        <v/>
      </c>
      <c r="N14">
        <v>1</v>
      </c>
      <c r="O14" t="str">
        <f>IF('VIS2020'!J15&lt;&gt;"",'VIS2020'!J15,"")</f>
        <v/>
      </c>
      <c r="P14" t="str">
        <f>IF('VIS2020'!H15&lt;&gt;"",'VIS2020'!H15,"")</f>
        <v/>
      </c>
      <c r="Q14" t="str">
        <f>IF('VIS2020'!K15="OUI","Y",IF('VIS2020'!K15="NON","N",""))</f>
        <v/>
      </c>
      <c r="R14" t="str">
        <f>IF('VIS2020'!$A$6&lt;&gt;"",'VIS2020'!$A$6,"")</f>
        <v/>
      </c>
    </row>
    <row r="15" spans="1:18" x14ac:dyDescent="0.2">
      <c r="A15" t="str">
        <f>IF('VIS2020'!$A$8&lt;&gt;"",'VIS2020'!$A$8,"")</f>
        <v/>
      </c>
      <c r="B15">
        <f>'VIS2020'!C$3</f>
        <v>2020</v>
      </c>
      <c r="C15" t="s">
        <v>19</v>
      </c>
      <c r="D15" t="str">
        <f>IF('VIS2020'!D16&lt;&gt;"",'VIS2020'!D16,"")</f>
        <v/>
      </c>
      <c r="E15" t="s">
        <v>17</v>
      </c>
      <c r="F15" t="s">
        <v>18</v>
      </c>
      <c r="G15" t="s">
        <v>18</v>
      </c>
      <c r="I15" t="str">
        <f>IF(OR('VIS2020'!F16="",'VIS2020'!F16=0),"",'VIS2020'!F16)</f>
        <v/>
      </c>
      <c r="L15" t="str">
        <f>IF('VIS2020'!G16="OUI","Y",IF('VIS2020'!G16="NON","N",""))</f>
        <v/>
      </c>
      <c r="M15" t="str">
        <f>IF('VIS2020'!I16="OUI","Y",IF('VIS2020'!I16="NON","N",""))</f>
        <v/>
      </c>
      <c r="N15">
        <v>1</v>
      </c>
      <c r="O15" t="str">
        <f>IF('VIS2020'!J16&lt;&gt;"",'VIS2020'!J16,"")</f>
        <v/>
      </c>
      <c r="P15" t="str">
        <f>IF('VIS2020'!H16&lt;&gt;"",'VIS2020'!H16,"")</f>
        <v/>
      </c>
      <c r="Q15" t="str">
        <f>IF('VIS2020'!K16="OUI","Y",IF('VIS2020'!K16="NON","N",""))</f>
        <v/>
      </c>
      <c r="R15" t="str">
        <f>IF('VIS2020'!$A$6&lt;&gt;"",'VIS2020'!$A$6,"")</f>
        <v/>
      </c>
    </row>
    <row r="16" spans="1:18" x14ac:dyDescent="0.2">
      <c r="A16" t="str">
        <f>IF('VIS2020'!$A$8&lt;&gt;"",'VIS2020'!$A$8,"")</f>
        <v/>
      </c>
      <c r="B16">
        <f>'VIS2020'!C$3</f>
        <v>2020</v>
      </c>
      <c r="C16" t="s">
        <v>19</v>
      </c>
      <c r="D16" t="str">
        <f>IF('VIS2020'!D17&lt;&gt;"",'VIS2020'!D17,"")</f>
        <v/>
      </c>
      <c r="E16" t="s">
        <v>17</v>
      </c>
      <c r="F16" t="s">
        <v>18</v>
      </c>
      <c r="G16" t="s">
        <v>18</v>
      </c>
      <c r="I16" t="str">
        <f>IF(OR('VIS2020'!F17="",'VIS2020'!F17=0),"",'VIS2020'!F17)</f>
        <v/>
      </c>
      <c r="L16" t="str">
        <f>IF('VIS2020'!G17="OUI","Y",IF('VIS2020'!G17="NON","N",""))</f>
        <v/>
      </c>
      <c r="M16" t="str">
        <f>IF('VIS2020'!I17="OUI","Y",IF('VIS2020'!I17="NON","N",""))</f>
        <v/>
      </c>
      <c r="N16">
        <v>1</v>
      </c>
      <c r="O16" t="str">
        <f>IF('VIS2020'!J17&lt;&gt;"",'VIS2020'!J17,"")</f>
        <v/>
      </c>
      <c r="P16" t="str">
        <f>IF('VIS2020'!H17&lt;&gt;"",'VIS2020'!H17,"")</f>
        <v/>
      </c>
      <c r="Q16" t="str">
        <f>IF('VIS2020'!K17="OUI","Y",IF('VIS2020'!K17="NON","N",""))</f>
        <v/>
      </c>
      <c r="R16" t="str">
        <f>IF('VIS2020'!$A$6&lt;&gt;"",'VIS2020'!$A$6,"")</f>
        <v/>
      </c>
    </row>
    <row r="17" spans="1:18" x14ac:dyDescent="0.2">
      <c r="A17" t="str">
        <f>IF('VIS2020'!$A$8&lt;&gt;"",'VIS2020'!$A$8,"")</f>
        <v/>
      </c>
      <c r="B17">
        <f>'VIS2020'!C$3</f>
        <v>2020</v>
      </c>
      <c r="C17" t="s">
        <v>19</v>
      </c>
      <c r="D17" t="str">
        <f>IF('VIS2020'!D18&lt;&gt;"",'VIS2020'!D18,"")</f>
        <v/>
      </c>
      <c r="E17" t="s">
        <v>17</v>
      </c>
      <c r="F17" t="s">
        <v>18</v>
      </c>
      <c r="G17" t="s">
        <v>18</v>
      </c>
      <c r="I17" t="str">
        <f>IF(OR('VIS2020'!F18="",'VIS2020'!F18=0),"",'VIS2020'!F18)</f>
        <v/>
      </c>
      <c r="L17" t="str">
        <f>IF('VIS2020'!G18="OUI","Y",IF('VIS2020'!G18="NON","N",""))</f>
        <v/>
      </c>
      <c r="M17" t="str">
        <f>IF('VIS2020'!I18="OUI","Y",IF('VIS2020'!I18="NON","N",""))</f>
        <v/>
      </c>
      <c r="N17">
        <v>1</v>
      </c>
      <c r="O17" t="str">
        <f>IF('VIS2020'!J18&lt;&gt;"",'VIS2020'!J18,"")</f>
        <v/>
      </c>
      <c r="P17" t="str">
        <f>IF('VIS2020'!H18&lt;&gt;"",'VIS2020'!H18,"")</f>
        <v/>
      </c>
      <c r="Q17" t="str">
        <f>IF('VIS2020'!K18="OUI","Y",IF('VIS2020'!K18="NON","N",""))</f>
        <v/>
      </c>
      <c r="R17" t="str">
        <f>IF('VIS2020'!$A$6&lt;&gt;"",'VIS2020'!$A$6,"")</f>
        <v/>
      </c>
    </row>
    <row r="18" spans="1:18" x14ac:dyDescent="0.2">
      <c r="A18" t="str">
        <f>IF('VIS2020'!$A$8&lt;&gt;"",'VIS2020'!$A$8,"")</f>
        <v/>
      </c>
      <c r="B18">
        <f>'VIS2020'!C$3</f>
        <v>2020</v>
      </c>
      <c r="C18" t="s">
        <v>19</v>
      </c>
      <c r="D18" t="str">
        <f>IF('VIS2020'!D19&lt;&gt;"",'VIS2020'!D19,"")</f>
        <v/>
      </c>
      <c r="E18" t="s">
        <v>17</v>
      </c>
      <c r="F18" t="s">
        <v>18</v>
      </c>
      <c r="G18" t="s">
        <v>18</v>
      </c>
      <c r="I18" t="str">
        <f>IF(OR('VIS2020'!F19="",'VIS2020'!F19=0),"",'VIS2020'!F19)</f>
        <v/>
      </c>
      <c r="L18" t="str">
        <f>IF('VIS2020'!G19="OUI","Y",IF('VIS2020'!G19="NON","N",""))</f>
        <v/>
      </c>
      <c r="M18" t="str">
        <f>IF('VIS2020'!I19="OUI","Y",IF('VIS2020'!I19="NON","N",""))</f>
        <v/>
      </c>
      <c r="N18">
        <v>1</v>
      </c>
      <c r="O18" t="str">
        <f>IF('VIS2020'!J19&lt;&gt;"",'VIS2020'!J19,"")</f>
        <v/>
      </c>
      <c r="P18" t="str">
        <f>IF('VIS2020'!H19&lt;&gt;"",'VIS2020'!H19,"")</f>
        <v/>
      </c>
      <c r="Q18" t="str">
        <f>IF('VIS2020'!K19="OUI","Y",IF('VIS2020'!K19="NON","N",""))</f>
        <v/>
      </c>
      <c r="R18" t="str">
        <f>IF('VIS2020'!$A$6&lt;&gt;"",'VIS2020'!$A$6,"")</f>
        <v/>
      </c>
    </row>
    <row r="19" spans="1:18" x14ac:dyDescent="0.2">
      <c r="A19" t="str">
        <f>IF('VIS2020'!$A$8&lt;&gt;"",'VIS2020'!$A$8,"")</f>
        <v/>
      </c>
      <c r="B19">
        <f>'VIS2020'!C$3</f>
        <v>2020</v>
      </c>
      <c r="C19" t="s">
        <v>19</v>
      </c>
      <c r="D19" t="str">
        <f>IF('VIS2020'!D20&lt;&gt;"",'VIS2020'!D20,"")</f>
        <v/>
      </c>
      <c r="E19" t="s">
        <v>17</v>
      </c>
      <c r="F19" t="s">
        <v>18</v>
      </c>
      <c r="G19" t="s">
        <v>18</v>
      </c>
      <c r="I19" t="str">
        <f>IF(OR('VIS2020'!F20="",'VIS2020'!F20=0),"",'VIS2020'!F20)</f>
        <v/>
      </c>
      <c r="L19" t="str">
        <f>IF('VIS2020'!G20="OUI","Y",IF('VIS2020'!G20="NON","N",""))</f>
        <v/>
      </c>
      <c r="M19" t="str">
        <f>IF('VIS2020'!I20="OUI","Y",IF('VIS2020'!I20="NON","N",""))</f>
        <v/>
      </c>
      <c r="N19">
        <v>1</v>
      </c>
      <c r="O19" t="str">
        <f>IF('VIS2020'!J20&lt;&gt;"",'VIS2020'!J20,"")</f>
        <v/>
      </c>
      <c r="P19" t="str">
        <f>IF('VIS2020'!H20&lt;&gt;"",'VIS2020'!H20,"")</f>
        <v/>
      </c>
      <c r="Q19" t="str">
        <f>IF('VIS2020'!K20="OUI","Y",IF('VIS2020'!K20="NON","N",""))</f>
        <v/>
      </c>
      <c r="R19" t="str">
        <f>IF('VIS2020'!$A$6&lt;&gt;"",'VIS2020'!$A$6,"")</f>
        <v/>
      </c>
    </row>
    <row r="20" spans="1:18" x14ac:dyDescent="0.2">
      <c r="A20" t="str">
        <f>IF('VIS2020'!$A$8&lt;&gt;"",'VIS2020'!$A$8,"")</f>
        <v/>
      </c>
      <c r="B20">
        <f>'VIS2020'!C$3</f>
        <v>2020</v>
      </c>
      <c r="C20" t="s">
        <v>19</v>
      </c>
      <c r="D20" t="str">
        <f>IF('VIS2020'!D21&lt;&gt;"",'VIS2020'!D21,"")</f>
        <v/>
      </c>
      <c r="E20" t="s">
        <v>17</v>
      </c>
      <c r="F20" t="s">
        <v>18</v>
      </c>
      <c r="G20" t="s">
        <v>18</v>
      </c>
      <c r="I20" t="str">
        <f>IF(OR('VIS2020'!F21="",'VIS2020'!F21=0),"",'VIS2020'!F21)</f>
        <v/>
      </c>
      <c r="L20" t="str">
        <f>IF('VIS2020'!G21="OUI","Y",IF('VIS2020'!G21="NON","N",""))</f>
        <v/>
      </c>
      <c r="M20" t="str">
        <f>IF('VIS2020'!I21="OUI","Y",IF('VIS2020'!I21="NON","N",""))</f>
        <v/>
      </c>
      <c r="N20">
        <v>1</v>
      </c>
      <c r="O20" t="str">
        <f>IF('VIS2020'!J21&lt;&gt;"",'VIS2020'!J21,"")</f>
        <v/>
      </c>
      <c r="P20" t="str">
        <f>IF('VIS2020'!H21&lt;&gt;"",'VIS2020'!H21,"")</f>
        <v/>
      </c>
      <c r="Q20" t="str">
        <f>IF('VIS2020'!K21="OUI","Y",IF('VIS2020'!K21="NON","N",""))</f>
        <v/>
      </c>
      <c r="R20" t="str">
        <f>IF('VIS2020'!$A$6&lt;&gt;"",'VIS2020'!$A$6,"")</f>
        <v/>
      </c>
    </row>
    <row r="21" spans="1:18" x14ac:dyDescent="0.2">
      <c r="A21" t="str">
        <f>IF('VIS2020'!$A$8&lt;&gt;"",'VIS2020'!$A$8,"")</f>
        <v/>
      </c>
      <c r="B21">
        <f>'VIS2020'!C$3</f>
        <v>2020</v>
      </c>
      <c r="C21" t="s">
        <v>19</v>
      </c>
      <c r="D21" t="str">
        <f>IF('VIS2020'!D22&lt;&gt;"",'VIS2020'!D22,"")</f>
        <v/>
      </c>
      <c r="E21" t="s">
        <v>17</v>
      </c>
      <c r="F21" t="s">
        <v>18</v>
      </c>
      <c r="G21" t="s">
        <v>18</v>
      </c>
      <c r="I21" t="str">
        <f>IF(OR('VIS2020'!F22="",'VIS2020'!F22=0),"",'VIS2020'!F22)</f>
        <v/>
      </c>
      <c r="L21" t="str">
        <f>IF('VIS2020'!G22="OUI","Y",IF('VIS2020'!G22="NON","N",""))</f>
        <v/>
      </c>
      <c r="M21" t="str">
        <f>IF('VIS2020'!I22="OUI","Y",IF('VIS2020'!I22="NON","N",""))</f>
        <v/>
      </c>
      <c r="N21">
        <v>1</v>
      </c>
      <c r="O21" t="str">
        <f>IF('VIS2020'!J22&lt;&gt;"",'VIS2020'!J22,"")</f>
        <v/>
      </c>
      <c r="P21" t="str">
        <f>IF('VIS2020'!H22&lt;&gt;"",'VIS2020'!H22,"")</f>
        <v/>
      </c>
      <c r="Q21" t="str">
        <f>IF('VIS2020'!K22="OUI","Y",IF('VIS2020'!K22="NON","N",""))</f>
        <v/>
      </c>
      <c r="R21" t="str">
        <f>IF('VIS2020'!$A$6&lt;&gt;"",'VIS2020'!$A$6,"")</f>
        <v/>
      </c>
    </row>
    <row r="22" spans="1:18" x14ac:dyDescent="0.2">
      <c r="A22" t="str">
        <f>IF('VIS2020'!$A$8&lt;&gt;"",'VIS2020'!$A$8,"")</f>
        <v/>
      </c>
      <c r="B22">
        <f>'VIS2020'!C$3</f>
        <v>2020</v>
      </c>
      <c r="C22" t="s">
        <v>19</v>
      </c>
      <c r="D22" t="str">
        <f>IF('VIS2020'!D23&lt;&gt;"",'VIS2020'!D23,"")</f>
        <v/>
      </c>
      <c r="E22" t="s">
        <v>17</v>
      </c>
      <c r="F22" t="s">
        <v>18</v>
      </c>
      <c r="G22" t="s">
        <v>18</v>
      </c>
      <c r="I22" t="str">
        <f>IF(OR('VIS2020'!F23="",'VIS2020'!F23=0),"",'VIS2020'!F23)</f>
        <v/>
      </c>
      <c r="L22" t="str">
        <f>IF('VIS2020'!G23="OUI","Y",IF('VIS2020'!G23="NON","N",""))</f>
        <v/>
      </c>
      <c r="M22" t="str">
        <f>IF('VIS2020'!I23="OUI","Y",IF('VIS2020'!I23="NON","N",""))</f>
        <v/>
      </c>
      <c r="N22">
        <v>1</v>
      </c>
      <c r="O22" t="str">
        <f>IF('VIS2020'!J23&lt;&gt;"",'VIS2020'!J23,"")</f>
        <v/>
      </c>
      <c r="P22" t="str">
        <f>IF('VIS2020'!H23&lt;&gt;"",'VIS2020'!H23,"")</f>
        <v/>
      </c>
      <c r="Q22" t="str">
        <f>IF('VIS2020'!K23="OUI","Y",IF('VIS2020'!K23="NON","N",""))</f>
        <v/>
      </c>
      <c r="R22" t="str">
        <f>IF('VIS2020'!$A$6&lt;&gt;"",'VIS2020'!$A$6,"")</f>
        <v/>
      </c>
    </row>
    <row r="23" spans="1:18" x14ac:dyDescent="0.2">
      <c r="A23" t="str">
        <f>IF('VIS2020'!$A$8&lt;&gt;"",'VIS2020'!$A$8,"")</f>
        <v/>
      </c>
      <c r="B23">
        <f>'VIS2020'!C$3</f>
        <v>2020</v>
      </c>
      <c r="C23" t="s">
        <v>19</v>
      </c>
      <c r="D23" t="str">
        <f>IF('VIS2020'!D24&lt;&gt;"",'VIS2020'!D24,"")</f>
        <v/>
      </c>
      <c r="E23" t="s">
        <v>17</v>
      </c>
      <c r="F23" t="s">
        <v>18</v>
      </c>
      <c r="G23" t="s">
        <v>18</v>
      </c>
      <c r="I23" t="str">
        <f>IF(OR('VIS2020'!F24="",'VIS2020'!F24=0),"",'VIS2020'!F24)</f>
        <v/>
      </c>
      <c r="L23" t="str">
        <f>IF('VIS2020'!G24="OUI","Y",IF('VIS2020'!G24="NON","N",""))</f>
        <v/>
      </c>
      <c r="M23" t="str">
        <f>IF('VIS2020'!I24="OUI","Y",IF('VIS2020'!I24="NON","N",""))</f>
        <v/>
      </c>
      <c r="N23">
        <v>1</v>
      </c>
      <c r="O23" t="str">
        <f>IF('VIS2020'!J24&lt;&gt;"",'VIS2020'!J24,"")</f>
        <v/>
      </c>
      <c r="P23" t="str">
        <f>IF('VIS2020'!H24&lt;&gt;"",'VIS2020'!H24,"")</f>
        <v/>
      </c>
      <c r="Q23" t="str">
        <f>IF('VIS2020'!K24="OUI","Y",IF('VIS2020'!K24="NON","N",""))</f>
        <v/>
      </c>
      <c r="R23" t="str">
        <f>IF('VIS2020'!$A$6&lt;&gt;"",'VIS2020'!$A$6,"")</f>
        <v/>
      </c>
    </row>
    <row r="24" spans="1:18" x14ac:dyDescent="0.2">
      <c r="A24" t="str">
        <f>IF('VIS2020'!$A$8&lt;&gt;"",'VIS2020'!$A$8,"")</f>
        <v/>
      </c>
      <c r="B24">
        <f>'VIS2020'!C$3</f>
        <v>2020</v>
      </c>
      <c r="C24" t="s">
        <v>19</v>
      </c>
      <c r="D24" t="str">
        <f>IF('VIS2020'!D25&lt;&gt;"",'VIS2020'!D25,"")</f>
        <v/>
      </c>
      <c r="E24" t="s">
        <v>17</v>
      </c>
      <c r="F24" t="s">
        <v>18</v>
      </c>
      <c r="G24" t="s">
        <v>18</v>
      </c>
      <c r="I24" t="str">
        <f>IF(OR('VIS2020'!F25="",'VIS2020'!F25=0),"",'VIS2020'!F25)</f>
        <v/>
      </c>
      <c r="L24" t="str">
        <f>IF('VIS2020'!G25="OUI","Y",IF('VIS2020'!G25="NON","N",""))</f>
        <v/>
      </c>
      <c r="M24" t="str">
        <f>IF('VIS2020'!I25="OUI","Y",IF('VIS2020'!I25="NON","N",""))</f>
        <v/>
      </c>
      <c r="N24">
        <v>1</v>
      </c>
      <c r="O24" t="str">
        <f>IF('VIS2020'!J25&lt;&gt;"",'VIS2020'!J25,"")</f>
        <v/>
      </c>
      <c r="P24" t="str">
        <f>IF('VIS2020'!H25&lt;&gt;"",'VIS2020'!H25,"")</f>
        <v/>
      </c>
      <c r="Q24" t="str">
        <f>IF('VIS2020'!K25="OUI","Y",IF('VIS2020'!K25="NON","N",""))</f>
        <v/>
      </c>
      <c r="R24" t="str">
        <f>IF('VIS2020'!$A$6&lt;&gt;"",'VIS2020'!$A$6,"")</f>
        <v/>
      </c>
    </row>
    <row r="25" spans="1:18" x14ac:dyDescent="0.2">
      <c r="A25" t="str">
        <f>IF('VIS2020'!$A$8&lt;&gt;"",'VIS2020'!$A$8,"")</f>
        <v/>
      </c>
      <c r="B25">
        <f>'VIS2020'!C$3</f>
        <v>2020</v>
      </c>
      <c r="C25" t="s">
        <v>19</v>
      </c>
      <c r="D25" t="str">
        <f>IF('VIS2020'!D26&lt;&gt;"",'VIS2020'!D26,"")</f>
        <v/>
      </c>
      <c r="E25" t="s">
        <v>17</v>
      </c>
      <c r="F25" t="s">
        <v>18</v>
      </c>
      <c r="G25" t="s">
        <v>18</v>
      </c>
      <c r="I25" t="str">
        <f>IF(OR('VIS2020'!F26="",'VIS2020'!F26=0),"",'VIS2020'!F26)</f>
        <v/>
      </c>
      <c r="L25" t="str">
        <f>IF('VIS2020'!G26="OUI","Y",IF('VIS2020'!G26="NON","N",""))</f>
        <v/>
      </c>
      <c r="M25" t="str">
        <f>IF('VIS2020'!I26="OUI","Y",IF('VIS2020'!I26="NON","N",""))</f>
        <v/>
      </c>
      <c r="N25">
        <v>1</v>
      </c>
      <c r="O25" t="str">
        <f>IF('VIS2020'!J26&lt;&gt;"",'VIS2020'!J26,"")</f>
        <v/>
      </c>
      <c r="P25" t="str">
        <f>IF('VIS2020'!H26&lt;&gt;"",'VIS2020'!H26,"")</f>
        <v/>
      </c>
      <c r="Q25" t="str">
        <f>IF('VIS2020'!K26="OUI","Y",IF('VIS2020'!K26="NON","N",""))</f>
        <v/>
      </c>
      <c r="R25" t="str">
        <f>IF('VIS2020'!$A$6&lt;&gt;"",'VIS2020'!$A$6,"")</f>
        <v/>
      </c>
    </row>
    <row r="26" spans="1:18" x14ac:dyDescent="0.2">
      <c r="A26" t="str">
        <f>IF('VIS2020'!$A$8&lt;&gt;"",'VIS2020'!$A$8,"")</f>
        <v/>
      </c>
      <c r="B26">
        <f>'VIS2020'!C$3</f>
        <v>2020</v>
      </c>
      <c r="C26" t="s">
        <v>19</v>
      </c>
      <c r="D26" t="str">
        <f>IF('VIS2020'!D27&lt;&gt;"",'VIS2020'!D27,"")</f>
        <v/>
      </c>
      <c r="E26" t="s">
        <v>17</v>
      </c>
      <c r="F26" t="s">
        <v>18</v>
      </c>
      <c r="G26" t="s">
        <v>18</v>
      </c>
      <c r="I26" t="str">
        <f>IF(OR('VIS2020'!F27="",'VIS2020'!F27=0),"",'VIS2020'!F27)</f>
        <v/>
      </c>
      <c r="L26" t="str">
        <f>IF('VIS2020'!G27="OUI","Y",IF('VIS2020'!G27="NON","N",""))</f>
        <v/>
      </c>
      <c r="M26" t="str">
        <f>IF('VIS2020'!I27="OUI","Y",IF('VIS2020'!I27="NON","N",""))</f>
        <v/>
      </c>
      <c r="N26">
        <v>1</v>
      </c>
      <c r="O26" t="str">
        <f>IF('VIS2020'!J27&lt;&gt;"",'VIS2020'!J27,"")</f>
        <v/>
      </c>
      <c r="P26" t="str">
        <f>IF('VIS2020'!H27&lt;&gt;"",'VIS2020'!H27,"")</f>
        <v/>
      </c>
      <c r="Q26" t="str">
        <f>IF('VIS2020'!K27="OUI","Y",IF('VIS2020'!K27="NON","N",""))</f>
        <v/>
      </c>
      <c r="R26" t="str">
        <f>IF('VIS2020'!$A$6&lt;&gt;"",'VIS2020'!$A$6,"")</f>
        <v/>
      </c>
    </row>
    <row r="27" spans="1:18" x14ac:dyDescent="0.2">
      <c r="A27" t="str">
        <f>IF('VIS2020'!$A$8&lt;&gt;"",'VIS2020'!$A$8,"")</f>
        <v/>
      </c>
      <c r="B27">
        <f>'VIS2020'!C$3</f>
        <v>2020</v>
      </c>
      <c r="C27" t="s">
        <v>19</v>
      </c>
      <c r="D27" t="str">
        <f>IF('VIS2020'!D28&lt;&gt;"",'VIS2020'!D28,"")</f>
        <v/>
      </c>
      <c r="E27" t="s">
        <v>17</v>
      </c>
      <c r="F27" t="s">
        <v>18</v>
      </c>
      <c r="G27" t="s">
        <v>18</v>
      </c>
      <c r="I27" t="str">
        <f>IF(OR('VIS2020'!F28="",'VIS2020'!F28=0),"",'VIS2020'!F28)</f>
        <v/>
      </c>
      <c r="L27" t="str">
        <f>IF('VIS2020'!G28="OUI","Y",IF('VIS2020'!G28="NON","N",""))</f>
        <v/>
      </c>
      <c r="M27" t="str">
        <f>IF('VIS2020'!I28="OUI","Y",IF('VIS2020'!I28="NON","N",""))</f>
        <v/>
      </c>
      <c r="N27">
        <v>1</v>
      </c>
      <c r="O27" t="str">
        <f>IF('VIS2020'!J28&lt;&gt;"",'VIS2020'!J28,"")</f>
        <v/>
      </c>
      <c r="P27" t="str">
        <f>IF('VIS2020'!H28&lt;&gt;"",'VIS2020'!H28,"")</f>
        <v/>
      </c>
      <c r="Q27" t="str">
        <f>IF('VIS2020'!K28="OUI","Y",IF('VIS2020'!K28="NON","N",""))</f>
        <v/>
      </c>
      <c r="R27" t="str">
        <f>IF('VIS2020'!$A$6&lt;&gt;"",'VIS2020'!$A$6,"")</f>
        <v/>
      </c>
    </row>
    <row r="28" spans="1:18" x14ac:dyDescent="0.2">
      <c r="A28" t="str">
        <f>IF('VIS2020'!$A$8&lt;&gt;"",'VIS2020'!$A$8,"")</f>
        <v/>
      </c>
      <c r="B28">
        <f>'VIS2020'!C$3</f>
        <v>2020</v>
      </c>
      <c r="C28" t="s">
        <v>19</v>
      </c>
      <c r="D28" t="str">
        <f>IF('VIS2020'!D29&lt;&gt;"",'VIS2020'!D29,"")</f>
        <v/>
      </c>
      <c r="E28" t="s">
        <v>17</v>
      </c>
      <c r="F28" t="s">
        <v>18</v>
      </c>
      <c r="G28" t="s">
        <v>18</v>
      </c>
      <c r="I28" t="str">
        <f>IF(OR('VIS2020'!F29="",'VIS2020'!F29=0),"",'VIS2020'!F29)</f>
        <v/>
      </c>
      <c r="L28" t="str">
        <f>IF('VIS2020'!G29="OUI","Y",IF('VIS2020'!G29="NON","N",""))</f>
        <v/>
      </c>
      <c r="M28" t="str">
        <f>IF('VIS2020'!I29="OUI","Y",IF('VIS2020'!I29="NON","N",""))</f>
        <v/>
      </c>
      <c r="N28">
        <v>1</v>
      </c>
      <c r="O28" t="str">
        <f>IF('VIS2020'!J29&lt;&gt;"",'VIS2020'!J29,"")</f>
        <v/>
      </c>
      <c r="P28" t="str">
        <f>IF('VIS2020'!H29&lt;&gt;"",'VIS2020'!H29,"")</f>
        <v/>
      </c>
      <c r="Q28" t="str">
        <f>IF('VIS2020'!K29="OUI","Y",IF('VIS2020'!K29="NON","N",""))</f>
        <v/>
      </c>
      <c r="R28" t="str">
        <f>IF('VIS2020'!$A$6&lt;&gt;"",'VIS2020'!$A$6,"")</f>
        <v/>
      </c>
    </row>
    <row r="29" spans="1:18" x14ac:dyDescent="0.2">
      <c r="A29" t="str">
        <f>IF('VIS2020'!$A$8&lt;&gt;"",'VIS2020'!$A$8,"")</f>
        <v/>
      </c>
      <c r="B29">
        <f>'VIS2020'!C$3</f>
        <v>2020</v>
      </c>
      <c r="C29" t="s">
        <v>19</v>
      </c>
      <c r="D29" t="str">
        <f>IF('VIS2020'!D30&lt;&gt;"",'VIS2020'!D30,"")</f>
        <v/>
      </c>
      <c r="E29" t="s">
        <v>17</v>
      </c>
      <c r="F29" t="s">
        <v>18</v>
      </c>
      <c r="G29" t="s">
        <v>18</v>
      </c>
      <c r="I29" t="str">
        <f>IF(OR('VIS2020'!F30="",'VIS2020'!F30=0),"",'VIS2020'!F30)</f>
        <v/>
      </c>
      <c r="L29" t="str">
        <f>IF('VIS2020'!G30="OUI","Y",IF('VIS2020'!G30="NON","N",""))</f>
        <v/>
      </c>
      <c r="M29" t="str">
        <f>IF('VIS2020'!I30="OUI","Y",IF('VIS2020'!I30="NON","N",""))</f>
        <v/>
      </c>
      <c r="N29">
        <v>1</v>
      </c>
      <c r="O29" t="str">
        <f>IF('VIS2020'!J30&lt;&gt;"",'VIS2020'!J30,"")</f>
        <v/>
      </c>
      <c r="P29" t="str">
        <f>IF('VIS2020'!H30&lt;&gt;"",'VIS2020'!H30,"")</f>
        <v/>
      </c>
      <c r="Q29" t="str">
        <f>IF('VIS2020'!K30="OUI","Y",IF('VIS2020'!K30="NON","N",""))</f>
        <v/>
      </c>
      <c r="R29" t="str">
        <f>IF('VIS2020'!$A$6&lt;&gt;"",'VIS2020'!$A$6,"")</f>
        <v/>
      </c>
    </row>
    <row r="30" spans="1:18" x14ac:dyDescent="0.2">
      <c r="A30" t="str">
        <f>IF('VIS2020'!$A$8&lt;&gt;"",'VIS2020'!$A$8,"")</f>
        <v/>
      </c>
      <c r="B30">
        <f>'VIS2020'!C$3</f>
        <v>2020</v>
      </c>
      <c r="C30" t="s">
        <v>19</v>
      </c>
      <c r="D30" t="str">
        <f>IF('VIS2020'!D31&lt;&gt;"",'VIS2020'!D31,"")</f>
        <v/>
      </c>
      <c r="E30" t="s">
        <v>17</v>
      </c>
      <c r="F30" t="s">
        <v>18</v>
      </c>
      <c r="G30" t="s">
        <v>18</v>
      </c>
      <c r="I30" t="str">
        <f>IF(OR('VIS2020'!F31="",'VIS2020'!F31=0),"",'VIS2020'!F31)</f>
        <v/>
      </c>
      <c r="L30" t="str">
        <f>IF('VIS2020'!G31="OUI","Y",IF('VIS2020'!G31="NON","N",""))</f>
        <v/>
      </c>
      <c r="M30" t="str">
        <f>IF('VIS2020'!I31="OUI","Y",IF('VIS2020'!I31="NON","N",""))</f>
        <v/>
      </c>
      <c r="N30">
        <v>1</v>
      </c>
      <c r="O30" t="str">
        <f>IF('VIS2020'!J31&lt;&gt;"",'VIS2020'!J31,"")</f>
        <v/>
      </c>
      <c r="P30" t="str">
        <f>IF('VIS2020'!H31&lt;&gt;"",'VIS2020'!H31,"")</f>
        <v/>
      </c>
      <c r="Q30" t="str">
        <f>IF('VIS2020'!K31="OUI","Y",IF('VIS2020'!K31="NON","N",""))</f>
        <v/>
      </c>
      <c r="R30" t="str">
        <f>IF('VIS2020'!$A$6&lt;&gt;"",'VIS2020'!$A$6,"")</f>
        <v/>
      </c>
    </row>
    <row r="31" spans="1:18" x14ac:dyDescent="0.2">
      <c r="A31" t="str">
        <f>IF('VIS2020'!$A$8&lt;&gt;"",'VIS2020'!$A$8,"")</f>
        <v/>
      </c>
      <c r="B31">
        <f>'VIS2020'!C$3</f>
        <v>2020</v>
      </c>
      <c r="C31" t="s">
        <v>19</v>
      </c>
      <c r="D31" t="str">
        <f>IF('VIS2020'!D32&lt;&gt;"",'VIS2020'!D32,"")</f>
        <v/>
      </c>
      <c r="E31" t="s">
        <v>17</v>
      </c>
      <c r="F31" t="s">
        <v>18</v>
      </c>
      <c r="G31" t="s">
        <v>18</v>
      </c>
      <c r="I31" t="str">
        <f>IF(OR('VIS2020'!F32="",'VIS2020'!F32=0),"",'VIS2020'!F32)</f>
        <v/>
      </c>
      <c r="L31" t="str">
        <f>IF('VIS2020'!G32="OUI","Y",IF('VIS2020'!G32="NON","N",""))</f>
        <v/>
      </c>
      <c r="M31" t="str">
        <f>IF('VIS2020'!I32="OUI","Y",IF('VIS2020'!I32="NON","N",""))</f>
        <v/>
      </c>
      <c r="N31">
        <v>1</v>
      </c>
      <c r="O31" t="str">
        <f>IF('VIS2020'!J32&lt;&gt;"",'VIS2020'!J32,"")</f>
        <v/>
      </c>
      <c r="P31" t="str">
        <f>IF('VIS2020'!H32&lt;&gt;"",'VIS2020'!H32,"")</f>
        <v/>
      </c>
      <c r="Q31" t="str">
        <f>IF('VIS2020'!K32="OUI","Y",IF('VIS2020'!K32="NON","N",""))</f>
        <v/>
      </c>
      <c r="R31" t="str">
        <f>IF('VIS2020'!$A$6&lt;&gt;"",'VIS2020'!$A$6,"")</f>
        <v/>
      </c>
    </row>
    <row r="32" spans="1:18" x14ac:dyDescent="0.2">
      <c r="A32" t="str">
        <f>IF('VIS2020'!$A$8&lt;&gt;"",'VIS2020'!$A$8,"")</f>
        <v/>
      </c>
      <c r="B32">
        <f>'VIS2020'!C$3</f>
        <v>2020</v>
      </c>
      <c r="C32" t="s">
        <v>19</v>
      </c>
      <c r="D32" t="str">
        <f>IF('VIS2020'!D33&lt;&gt;"",'VIS2020'!D33,"")</f>
        <v/>
      </c>
      <c r="E32" t="s">
        <v>17</v>
      </c>
      <c r="F32" t="s">
        <v>18</v>
      </c>
      <c r="G32" t="s">
        <v>18</v>
      </c>
      <c r="I32" t="str">
        <f>IF(OR('VIS2020'!F33="",'VIS2020'!F33=0),"",'VIS2020'!F33)</f>
        <v/>
      </c>
      <c r="L32" t="str">
        <f>IF('VIS2020'!G33="OUI","Y",IF('VIS2020'!G33="NON","N",""))</f>
        <v/>
      </c>
      <c r="M32" t="str">
        <f>IF('VIS2020'!I33="OUI","Y",IF('VIS2020'!I33="NON","N",""))</f>
        <v/>
      </c>
      <c r="N32">
        <v>1</v>
      </c>
      <c r="O32" t="str">
        <f>IF('VIS2020'!J33&lt;&gt;"",'VIS2020'!J33,"")</f>
        <v/>
      </c>
      <c r="P32" t="str">
        <f>IF('VIS2020'!H33&lt;&gt;"",'VIS2020'!H33,"")</f>
        <v/>
      </c>
      <c r="Q32" t="str">
        <f>IF('VIS2020'!K33="OUI","Y",IF('VIS2020'!K33="NON","N",""))</f>
        <v/>
      </c>
      <c r="R32" t="str">
        <f>IF('VIS2020'!$A$6&lt;&gt;"",'VIS2020'!$A$6,"")</f>
        <v/>
      </c>
    </row>
    <row r="33" spans="1:18" x14ac:dyDescent="0.2">
      <c r="A33" t="str">
        <f>IF('VIS2020'!$A$8&lt;&gt;"",'VIS2020'!$A$8,"")</f>
        <v/>
      </c>
      <c r="B33">
        <f>'VIS2020'!C$3</f>
        <v>2020</v>
      </c>
      <c r="C33" t="s">
        <v>19</v>
      </c>
      <c r="D33" t="str">
        <f>IF('VIS2020'!D34&lt;&gt;"",'VIS2020'!D34,"")</f>
        <v/>
      </c>
      <c r="E33" t="s">
        <v>17</v>
      </c>
      <c r="F33" t="s">
        <v>18</v>
      </c>
      <c r="G33" t="s">
        <v>18</v>
      </c>
      <c r="I33" t="str">
        <f>IF(OR('VIS2020'!F34="",'VIS2020'!F34=0),"",'VIS2020'!F34)</f>
        <v/>
      </c>
      <c r="L33" t="str">
        <f>IF('VIS2020'!G34="OUI","Y",IF('VIS2020'!G34="NON","N",""))</f>
        <v/>
      </c>
      <c r="M33" t="str">
        <f>IF('VIS2020'!I34="OUI","Y",IF('VIS2020'!I34="NON","N",""))</f>
        <v/>
      </c>
      <c r="N33">
        <v>1</v>
      </c>
      <c r="O33" t="str">
        <f>IF('VIS2020'!J34&lt;&gt;"",'VIS2020'!J34,"")</f>
        <v/>
      </c>
      <c r="P33" t="str">
        <f>IF('VIS2020'!H34&lt;&gt;"",'VIS2020'!H34,"")</f>
        <v/>
      </c>
      <c r="Q33" t="str">
        <f>IF('VIS2020'!K34="OUI","Y",IF('VIS2020'!K34="NON","N",""))</f>
        <v/>
      </c>
      <c r="R33" t="str">
        <f>IF('VIS2020'!$A$6&lt;&gt;"",'VIS2020'!$A$6,"")</f>
        <v/>
      </c>
    </row>
    <row r="34" spans="1:18" x14ac:dyDescent="0.2">
      <c r="A34" t="str">
        <f>IF('VIS2020'!$A$8&lt;&gt;"",'VIS2020'!$A$8,"")</f>
        <v/>
      </c>
      <c r="B34">
        <f>'VIS2020'!C$3</f>
        <v>2020</v>
      </c>
      <c r="C34" t="s">
        <v>19</v>
      </c>
      <c r="D34" t="str">
        <f>IF('VIS2020'!D35&lt;&gt;"",'VIS2020'!D35,"")</f>
        <v/>
      </c>
      <c r="E34" t="s">
        <v>17</v>
      </c>
      <c r="F34" t="s">
        <v>18</v>
      </c>
      <c r="G34" t="s">
        <v>18</v>
      </c>
      <c r="I34" t="str">
        <f>IF(OR('VIS2020'!F35="",'VIS2020'!F35=0),"",'VIS2020'!F35)</f>
        <v/>
      </c>
      <c r="L34" t="str">
        <f>IF('VIS2020'!G35="OUI","Y",IF('VIS2020'!G35="NON","N",""))</f>
        <v/>
      </c>
      <c r="M34" t="str">
        <f>IF('VIS2020'!I35="OUI","Y",IF('VIS2020'!I35="NON","N",""))</f>
        <v/>
      </c>
      <c r="N34">
        <v>1</v>
      </c>
      <c r="O34" t="str">
        <f>IF('VIS2020'!J35&lt;&gt;"",'VIS2020'!J35,"")</f>
        <v/>
      </c>
      <c r="P34" t="str">
        <f>IF('VIS2020'!H35&lt;&gt;"",'VIS2020'!H35,"")</f>
        <v/>
      </c>
      <c r="Q34" t="str">
        <f>IF('VIS2020'!K35="OUI","Y",IF('VIS2020'!K35="NON","N",""))</f>
        <v/>
      </c>
      <c r="R34" t="str">
        <f>IF('VIS2020'!$A$6&lt;&gt;"",'VIS2020'!$A$6,"")</f>
        <v/>
      </c>
    </row>
    <row r="35" spans="1:18" x14ac:dyDescent="0.2">
      <c r="A35" t="str">
        <f>IF('VIS2020'!$A$8&lt;&gt;"",'VIS2020'!$A$8,"")</f>
        <v/>
      </c>
      <c r="B35">
        <f>'VIS2020'!C$3</f>
        <v>2020</v>
      </c>
      <c r="C35" t="s">
        <v>19</v>
      </c>
      <c r="D35" t="str">
        <f>IF('VIS2020'!D36&lt;&gt;"",'VIS2020'!D36,"")</f>
        <v/>
      </c>
      <c r="E35" t="s">
        <v>17</v>
      </c>
      <c r="F35" t="s">
        <v>18</v>
      </c>
      <c r="G35" t="s">
        <v>18</v>
      </c>
      <c r="I35" t="str">
        <f>IF(OR('VIS2020'!F36="",'VIS2020'!F36=0),"",'VIS2020'!F36)</f>
        <v/>
      </c>
      <c r="L35" t="str">
        <f>IF('VIS2020'!G36="OUI","Y",IF('VIS2020'!G36="NON","N",""))</f>
        <v/>
      </c>
      <c r="M35" t="str">
        <f>IF('VIS2020'!I36="OUI","Y",IF('VIS2020'!I36="NON","N",""))</f>
        <v/>
      </c>
      <c r="N35">
        <v>1</v>
      </c>
      <c r="O35" t="str">
        <f>IF('VIS2020'!J36&lt;&gt;"",'VIS2020'!J36,"")</f>
        <v/>
      </c>
      <c r="P35" t="str">
        <f>IF('VIS2020'!H36&lt;&gt;"",'VIS2020'!H36,"")</f>
        <v/>
      </c>
      <c r="Q35" t="str">
        <f>IF('VIS2020'!K36="OUI","Y",IF('VIS2020'!K36="NON","N",""))</f>
        <v/>
      </c>
      <c r="R35" t="str">
        <f>IF('VIS2020'!$A$6&lt;&gt;"",'VIS2020'!$A$6,"")</f>
        <v/>
      </c>
    </row>
    <row r="36" spans="1:18" x14ac:dyDescent="0.2">
      <c r="A36" t="str">
        <f>IF('VIS2020'!$A$8&lt;&gt;"",'VIS2020'!$A$8,"")</f>
        <v/>
      </c>
      <c r="B36">
        <f>'VIS2020'!C$3</f>
        <v>2020</v>
      </c>
      <c r="C36" t="s">
        <v>19</v>
      </c>
      <c r="D36" t="str">
        <f>IF('VIS2020'!D37&lt;&gt;"",'VIS2020'!D37,"")</f>
        <v/>
      </c>
      <c r="E36" t="s">
        <v>17</v>
      </c>
      <c r="F36" t="s">
        <v>18</v>
      </c>
      <c r="G36" t="s">
        <v>18</v>
      </c>
      <c r="I36" t="str">
        <f>IF(OR('VIS2020'!F37="",'VIS2020'!F37=0),"",'VIS2020'!F37)</f>
        <v/>
      </c>
      <c r="L36" t="str">
        <f>IF('VIS2020'!G37="OUI","Y",IF('VIS2020'!G37="NON","N",""))</f>
        <v/>
      </c>
      <c r="M36" t="str">
        <f>IF('VIS2020'!I37="OUI","Y",IF('VIS2020'!I37="NON","N",""))</f>
        <v/>
      </c>
      <c r="N36">
        <v>1</v>
      </c>
      <c r="O36" t="str">
        <f>IF('VIS2020'!J37&lt;&gt;"",'VIS2020'!J37,"")</f>
        <v/>
      </c>
      <c r="P36" t="str">
        <f>IF('VIS2020'!H37&lt;&gt;"",'VIS2020'!H37,"")</f>
        <v/>
      </c>
      <c r="Q36" t="str">
        <f>IF('VIS2020'!K37="OUI","Y",IF('VIS2020'!K37="NON","N",""))</f>
        <v/>
      </c>
      <c r="R36" t="str">
        <f>IF('VIS2020'!$A$6&lt;&gt;"",'VIS2020'!$A$6,"")</f>
        <v/>
      </c>
    </row>
    <row r="37" spans="1:18" x14ac:dyDescent="0.2">
      <c r="A37" t="str">
        <f>IF('VIS2020'!$A$8&lt;&gt;"",'VIS2020'!$A$8,"")</f>
        <v/>
      </c>
      <c r="B37">
        <f>'VIS2020'!C$3</f>
        <v>2020</v>
      </c>
      <c r="C37" t="s">
        <v>19</v>
      </c>
      <c r="D37" t="str">
        <f>IF('VIS2020'!D38&lt;&gt;"",'VIS2020'!D38,"")</f>
        <v/>
      </c>
      <c r="E37" t="s">
        <v>17</v>
      </c>
      <c r="F37" t="s">
        <v>18</v>
      </c>
      <c r="G37" t="s">
        <v>18</v>
      </c>
      <c r="I37" t="str">
        <f>IF(OR('VIS2020'!F38="",'VIS2020'!F38=0),"",'VIS2020'!F38)</f>
        <v/>
      </c>
      <c r="L37" t="str">
        <f>IF('VIS2020'!G38="OUI","Y",IF('VIS2020'!G38="NON","N",""))</f>
        <v/>
      </c>
      <c r="M37" t="str">
        <f>IF('VIS2020'!I38="OUI","Y",IF('VIS2020'!I38="NON","N",""))</f>
        <v/>
      </c>
      <c r="N37">
        <v>1</v>
      </c>
      <c r="O37" t="str">
        <f>IF('VIS2020'!J38&lt;&gt;"",'VIS2020'!J38,"")</f>
        <v/>
      </c>
      <c r="P37" t="str">
        <f>IF('VIS2020'!H38&lt;&gt;"",'VIS2020'!H38,"")</f>
        <v/>
      </c>
      <c r="Q37" t="str">
        <f>IF('VIS2020'!K38="OUI","Y",IF('VIS2020'!K38="NON","N",""))</f>
        <v/>
      </c>
      <c r="R37" t="str">
        <f>IF('VIS2020'!$A$6&lt;&gt;"",'VIS2020'!$A$6,"")</f>
        <v/>
      </c>
    </row>
    <row r="38" spans="1:18" x14ac:dyDescent="0.2">
      <c r="A38" t="str">
        <f>IF('VIS2020'!$A$8&lt;&gt;"",'VIS2020'!$A$8,"")</f>
        <v/>
      </c>
      <c r="B38">
        <f>'VIS2020'!C$3</f>
        <v>2020</v>
      </c>
      <c r="C38" t="s">
        <v>19</v>
      </c>
      <c r="D38" t="str">
        <f>IF('VIS2020'!D39&lt;&gt;"",'VIS2020'!D39,"")</f>
        <v/>
      </c>
      <c r="E38" t="s">
        <v>17</v>
      </c>
      <c r="F38" t="s">
        <v>18</v>
      </c>
      <c r="G38" t="s">
        <v>18</v>
      </c>
      <c r="I38" t="str">
        <f>IF(OR('VIS2020'!F39="",'VIS2020'!F39=0),"",'VIS2020'!F39)</f>
        <v/>
      </c>
      <c r="L38" t="str">
        <f>IF('VIS2020'!G39="OUI","Y",IF('VIS2020'!G39="NON","N",""))</f>
        <v/>
      </c>
      <c r="M38" t="str">
        <f>IF('VIS2020'!I39="OUI","Y",IF('VIS2020'!I39="NON","N",""))</f>
        <v/>
      </c>
      <c r="N38">
        <v>1</v>
      </c>
      <c r="O38" t="str">
        <f>IF('VIS2020'!J39&lt;&gt;"",'VIS2020'!J39,"")</f>
        <v/>
      </c>
      <c r="P38" t="str">
        <f>IF('VIS2020'!H39&lt;&gt;"",'VIS2020'!H39,"")</f>
        <v/>
      </c>
      <c r="Q38" t="str">
        <f>IF('VIS2020'!K39="OUI","Y",IF('VIS2020'!K39="NON","N",""))</f>
        <v/>
      </c>
      <c r="R38" t="str">
        <f>IF('VIS2020'!$A$6&lt;&gt;"",'VIS2020'!$A$6,"")</f>
        <v/>
      </c>
    </row>
    <row r="39" spans="1:18" x14ac:dyDescent="0.2">
      <c r="A39" t="str">
        <f>IF('VIS2020'!$A$8&lt;&gt;"",'VIS2020'!$A$8,"")</f>
        <v/>
      </c>
      <c r="B39">
        <f>'VIS2020'!C$3</f>
        <v>2020</v>
      </c>
      <c r="C39" t="s">
        <v>19</v>
      </c>
      <c r="D39" t="str">
        <f>IF('VIS2020'!D40&lt;&gt;"",'VIS2020'!D40,"")</f>
        <v/>
      </c>
      <c r="E39" t="s">
        <v>17</v>
      </c>
      <c r="F39" t="s">
        <v>18</v>
      </c>
      <c r="G39" t="s">
        <v>18</v>
      </c>
      <c r="I39" t="str">
        <f>IF(OR('VIS2020'!F40="",'VIS2020'!F40=0),"",'VIS2020'!F40)</f>
        <v/>
      </c>
      <c r="L39" t="str">
        <f>IF('VIS2020'!G40="OUI","Y",IF('VIS2020'!G40="NON","N",""))</f>
        <v/>
      </c>
      <c r="M39" t="str">
        <f>IF('VIS2020'!I40="OUI","Y",IF('VIS2020'!I40="NON","N",""))</f>
        <v/>
      </c>
      <c r="N39">
        <v>1</v>
      </c>
      <c r="O39" t="str">
        <f>IF('VIS2020'!J40&lt;&gt;"",'VIS2020'!J40,"")</f>
        <v/>
      </c>
      <c r="P39" t="str">
        <f>IF('VIS2020'!H40&lt;&gt;"",'VIS2020'!H40,"")</f>
        <v/>
      </c>
      <c r="Q39" t="str">
        <f>IF('VIS2020'!K40="OUI","Y",IF('VIS2020'!K40="NON","N",""))</f>
        <v/>
      </c>
      <c r="R39" t="str">
        <f>IF('VIS2020'!$A$6&lt;&gt;"",'VIS2020'!$A$6,"")</f>
        <v/>
      </c>
    </row>
    <row r="40" spans="1:18" x14ac:dyDescent="0.2">
      <c r="A40" t="str">
        <f>IF('VIS2020'!$A$8&lt;&gt;"",'VIS2020'!$A$8,"")</f>
        <v/>
      </c>
      <c r="B40">
        <f>'VIS2020'!C$3</f>
        <v>2020</v>
      </c>
      <c r="C40" t="s">
        <v>19</v>
      </c>
      <c r="D40" t="str">
        <f>IF('VIS2020'!D41&lt;&gt;"",'VIS2020'!D41,"")</f>
        <v/>
      </c>
      <c r="E40" t="s">
        <v>17</v>
      </c>
      <c r="F40" t="s">
        <v>18</v>
      </c>
      <c r="G40" t="s">
        <v>18</v>
      </c>
      <c r="I40" t="str">
        <f>IF(OR('VIS2020'!F41="",'VIS2020'!F41=0),"",'VIS2020'!F41)</f>
        <v/>
      </c>
      <c r="L40" t="str">
        <f>IF('VIS2020'!G41="OUI","Y",IF('VIS2020'!G41="NON","N",""))</f>
        <v/>
      </c>
      <c r="M40" t="str">
        <f>IF('VIS2020'!I41="OUI","Y",IF('VIS2020'!I41="NON","N",""))</f>
        <v/>
      </c>
      <c r="N40">
        <v>1</v>
      </c>
      <c r="O40" t="str">
        <f>IF('VIS2020'!J41&lt;&gt;"",'VIS2020'!J41,"")</f>
        <v/>
      </c>
      <c r="P40" t="str">
        <f>IF('VIS2020'!H41&lt;&gt;"",'VIS2020'!H41,"")</f>
        <v/>
      </c>
      <c r="Q40" t="str">
        <f>IF('VIS2020'!K41="OUI","Y",IF('VIS2020'!K41="NON","N",""))</f>
        <v/>
      </c>
      <c r="R40" t="str">
        <f>IF('VIS2020'!$A$6&lt;&gt;"",'VIS2020'!$A$6,"")</f>
        <v/>
      </c>
    </row>
    <row r="41" spans="1:18" x14ac:dyDescent="0.2">
      <c r="A41" t="str">
        <f>IF('VIS2020'!$A$8&lt;&gt;"",'VIS2020'!$A$8,"")</f>
        <v/>
      </c>
      <c r="B41">
        <f>'VIS2020'!C$3</f>
        <v>2020</v>
      </c>
      <c r="C41" t="s">
        <v>19</v>
      </c>
      <c r="D41" t="str">
        <f>IF('VIS2020'!D42&lt;&gt;"",'VIS2020'!D42,"")</f>
        <v/>
      </c>
      <c r="E41" t="s">
        <v>17</v>
      </c>
      <c r="F41" t="s">
        <v>18</v>
      </c>
      <c r="G41" t="s">
        <v>18</v>
      </c>
      <c r="I41" t="str">
        <f>IF(OR('VIS2020'!F42="",'VIS2020'!F42=0),"",'VIS2020'!F42)</f>
        <v/>
      </c>
      <c r="L41" t="str">
        <f>IF('VIS2020'!G42="OUI","Y",IF('VIS2020'!G42="NON","N",""))</f>
        <v/>
      </c>
      <c r="M41" t="str">
        <f>IF('VIS2020'!I42="OUI","Y",IF('VIS2020'!I42="NON","N",""))</f>
        <v/>
      </c>
      <c r="N41">
        <v>1</v>
      </c>
      <c r="O41" t="str">
        <f>IF('VIS2020'!J42&lt;&gt;"",'VIS2020'!J42,"")</f>
        <v/>
      </c>
      <c r="P41" t="str">
        <f>IF('VIS2020'!H42&lt;&gt;"",'VIS2020'!H42,"")</f>
        <v/>
      </c>
      <c r="Q41" t="str">
        <f>IF('VIS2020'!K42="OUI","Y",IF('VIS2020'!K42="NON","N",""))</f>
        <v/>
      </c>
      <c r="R41" t="str">
        <f>IF('VIS2020'!$A$6&lt;&gt;"",'VIS2020'!$A$6,"")</f>
        <v/>
      </c>
    </row>
    <row r="42" spans="1:18" x14ac:dyDescent="0.2">
      <c r="A42" t="str">
        <f>IF('VIS2020'!$A$8&lt;&gt;"",'VIS2020'!$A$8,"")</f>
        <v/>
      </c>
      <c r="B42">
        <f>'VIS2020'!C$3</f>
        <v>2020</v>
      </c>
      <c r="C42" t="s">
        <v>19</v>
      </c>
      <c r="D42" t="str">
        <f>IF('VIS2020'!D43&lt;&gt;"",'VIS2020'!D43,"")</f>
        <v/>
      </c>
      <c r="E42" t="s">
        <v>17</v>
      </c>
      <c r="F42" t="s">
        <v>18</v>
      </c>
      <c r="G42" t="s">
        <v>18</v>
      </c>
      <c r="I42" t="str">
        <f>IF(OR('VIS2020'!F43="",'VIS2020'!F43=0),"",'VIS2020'!F43)</f>
        <v/>
      </c>
      <c r="L42" t="str">
        <f>IF('VIS2020'!G43="OUI","Y",IF('VIS2020'!G43="NON","N",""))</f>
        <v/>
      </c>
      <c r="M42" t="str">
        <f>IF('VIS2020'!I43="OUI","Y",IF('VIS2020'!I43="NON","N",""))</f>
        <v/>
      </c>
      <c r="N42">
        <v>1</v>
      </c>
      <c r="O42" t="str">
        <f>IF('VIS2020'!J43&lt;&gt;"",'VIS2020'!J43,"")</f>
        <v/>
      </c>
      <c r="P42" t="str">
        <f>IF('VIS2020'!H43&lt;&gt;"",'VIS2020'!H43,"")</f>
        <v/>
      </c>
      <c r="Q42" t="str">
        <f>IF('VIS2020'!K43="OUI","Y",IF('VIS2020'!K43="NON","N",""))</f>
        <v/>
      </c>
      <c r="R42" t="str">
        <f>IF('VIS2020'!$A$6&lt;&gt;"",'VIS2020'!$A$6,"")</f>
        <v/>
      </c>
    </row>
    <row r="43" spans="1:18" x14ac:dyDescent="0.2">
      <c r="A43" t="str">
        <f>IF('VIS2020'!$A$8&lt;&gt;"",'VIS2020'!$A$8,"")</f>
        <v/>
      </c>
      <c r="B43">
        <f>'VIS2020'!C$3</f>
        <v>2020</v>
      </c>
      <c r="C43" t="s">
        <v>19</v>
      </c>
      <c r="D43" t="str">
        <f>IF('VIS2020'!D44&lt;&gt;"",'VIS2020'!D44,"")</f>
        <v/>
      </c>
      <c r="E43" t="s">
        <v>17</v>
      </c>
      <c r="F43" t="s">
        <v>18</v>
      </c>
      <c r="G43" t="s">
        <v>18</v>
      </c>
      <c r="I43" t="str">
        <f>IF(OR('VIS2020'!F44="",'VIS2020'!F44=0),"",'VIS2020'!F44)</f>
        <v/>
      </c>
      <c r="L43" t="str">
        <f>IF('VIS2020'!G44="OUI","Y",IF('VIS2020'!G44="NON","N",""))</f>
        <v/>
      </c>
      <c r="M43" t="str">
        <f>IF('VIS2020'!I44="OUI","Y",IF('VIS2020'!I44="NON","N",""))</f>
        <v/>
      </c>
      <c r="N43">
        <v>1</v>
      </c>
      <c r="O43" t="str">
        <f>IF('VIS2020'!J44&lt;&gt;"",'VIS2020'!J44,"")</f>
        <v/>
      </c>
      <c r="P43" t="str">
        <f>IF('VIS2020'!H44&lt;&gt;"",'VIS2020'!H44,"")</f>
        <v/>
      </c>
      <c r="Q43" t="str">
        <f>IF('VIS2020'!K44="OUI","Y",IF('VIS2020'!K44="NON","N",""))</f>
        <v/>
      </c>
      <c r="R43" t="str">
        <f>IF('VIS2020'!$A$6&lt;&gt;"",'VIS2020'!$A$6,"")</f>
        <v/>
      </c>
    </row>
    <row r="44" spans="1:18" x14ac:dyDescent="0.2">
      <c r="A44" t="str">
        <f>IF('VIS2020'!$A$8&lt;&gt;"",'VIS2020'!$A$8,"")</f>
        <v/>
      </c>
      <c r="B44">
        <f>'VIS2020'!C$3</f>
        <v>2020</v>
      </c>
      <c r="C44" t="s">
        <v>19</v>
      </c>
      <c r="D44" t="str">
        <f>IF('VIS2020'!D45&lt;&gt;"",'VIS2020'!D45,"")</f>
        <v/>
      </c>
      <c r="E44" t="s">
        <v>17</v>
      </c>
      <c r="F44" t="s">
        <v>18</v>
      </c>
      <c r="G44" t="s">
        <v>18</v>
      </c>
      <c r="I44" t="str">
        <f>IF(OR('VIS2020'!F45="",'VIS2020'!F45=0),"",'VIS2020'!F45)</f>
        <v/>
      </c>
      <c r="L44" t="str">
        <f>IF('VIS2020'!G45="OUI","Y",IF('VIS2020'!G45="NON","N",""))</f>
        <v/>
      </c>
      <c r="M44" t="str">
        <f>IF('VIS2020'!I45="OUI","Y",IF('VIS2020'!I45="NON","N",""))</f>
        <v/>
      </c>
      <c r="N44">
        <v>1</v>
      </c>
      <c r="O44" t="str">
        <f>IF('VIS2020'!J45&lt;&gt;"",'VIS2020'!J45,"")</f>
        <v/>
      </c>
      <c r="P44" t="str">
        <f>IF('VIS2020'!H45&lt;&gt;"",'VIS2020'!H45,"")</f>
        <v/>
      </c>
      <c r="Q44" t="str">
        <f>IF('VIS2020'!K45="OUI","Y",IF('VIS2020'!K45="NON","N",""))</f>
        <v/>
      </c>
      <c r="R44" t="str">
        <f>IF('VIS2020'!$A$6&lt;&gt;"",'VIS2020'!$A$6,"")</f>
        <v/>
      </c>
    </row>
    <row r="45" spans="1:18" x14ac:dyDescent="0.2">
      <c r="A45" t="str">
        <f>IF('VIS2020'!$A$8&lt;&gt;"",'VIS2020'!$A$8,"")</f>
        <v/>
      </c>
      <c r="B45">
        <f>'VIS2020'!C$3</f>
        <v>2020</v>
      </c>
      <c r="C45" t="s">
        <v>19</v>
      </c>
      <c r="D45" t="str">
        <f>IF('VIS2020'!D46&lt;&gt;"",'VIS2020'!D46,"")</f>
        <v/>
      </c>
      <c r="E45" t="s">
        <v>17</v>
      </c>
      <c r="F45" t="s">
        <v>18</v>
      </c>
      <c r="G45" t="s">
        <v>18</v>
      </c>
      <c r="I45" t="str">
        <f>IF(OR('VIS2020'!F46="",'VIS2020'!F46=0),"",'VIS2020'!F46)</f>
        <v/>
      </c>
      <c r="L45" t="str">
        <f>IF('VIS2020'!G46="OUI","Y",IF('VIS2020'!G46="NON","N",""))</f>
        <v/>
      </c>
      <c r="M45" t="str">
        <f>IF('VIS2020'!I46="OUI","Y",IF('VIS2020'!I46="NON","N",""))</f>
        <v/>
      </c>
      <c r="N45">
        <v>1</v>
      </c>
      <c r="O45" t="str">
        <f>IF('VIS2020'!J46&lt;&gt;"",'VIS2020'!J46,"")</f>
        <v/>
      </c>
      <c r="P45" t="str">
        <f>IF('VIS2020'!H46&lt;&gt;"",'VIS2020'!H46,"")</f>
        <v/>
      </c>
      <c r="Q45" t="str">
        <f>IF('VIS2020'!K46="OUI","Y",IF('VIS2020'!K46="NON","N",""))</f>
        <v/>
      </c>
      <c r="R45" t="str">
        <f>IF('VIS2020'!$A$6&lt;&gt;"",'VIS2020'!$A$6,"")</f>
        <v/>
      </c>
    </row>
    <row r="46" spans="1:18" x14ac:dyDescent="0.2">
      <c r="A46" t="str">
        <f>IF('VIS2020'!$A$8&lt;&gt;"",'VIS2020'!$A$8,"")</f>
        <v/>
      </c>
      <c r="B46">
        <f>'VIS2020'!C$3</f>
        <v>2020</v>
      </c>
      <c r="C46" t="s">
        <v>19</v>
      </c>
      <c r="D46" t="str">
        <f>IF('VIS2020'!D47&lt;&gt;"",'VIS2020'!D47,"")</f>
        <v/>
      </c>
      <c r="E46" t="s">
        <v>17</v>
      </c>
      <c r="F46" t="s">
        <v>18</v>
      </c>
      <c r="G46" t="s">
        <v>18</v>
      </c>
      <c r="I46" t="str">
        <f>IF(OR('VIS2020'!F47="",'VIS2020'!F47=0),"",'VIS2020'!F47)</f>
        <v/>
      </c>
      <c r="L46" t="str">
        <f>IF('VIS2020'!G47="OUI","Y",IF('VIS2020'!G47="NON","N",""))</f>
        <v/>
      </c>
      <c r="M46" t="str">
        <f>IF('VIS2020'!I47="OUI","Y",IF('VIS2020'!I47="NON","N",""))</f>
        <v/>
      </c>
      <c r="N46">
        <v>1</v>
      </c>
      <c r="O46" t="str">
        <f>IF('VIS2020'!J47&lt;&gt;"",'VIS2020'!J47,"")</f>
        <v/>
      </c>
      <c r="P46" t="str">
        <f>IF('VIS2020'!H47&lt;&gt;"",'VIS2020'!H47,"")</f>
        <v/>
      </c>
      <c r="Q46" t="str">
        <f>IF('VIS2020'!K47="OUI","Y",IF('VIS2020'!K47="NON","N",""))</f>
        <v/>
      </c>
      <c r="R46" t="str">
        <f>IF('VIS2020'!$A$6&lt;&gt;"",'VIS2020'!$A$6,"")</f>
        <v/>
      </c>
    </row>
    <row r="47" spans="1:18" x14ac:dyDescent="0.2">
      <c r="A47" t="str">
        <f>IF('VIS2020'!$A$8&lt;&gt;"",'VIS2020'!$A$8,"")</f>
        <v/>
      </c>
      <c r="B47">
        <f>'VIS2020'!C$3</f>
        <v>2020</v>
      </c>
      <c r="C47" t="s">
        <v>19</v>
      </c>
      <c r="D47" t="str">
        <f>IF('VIS2020'!D48&lt;&gt;"",'VIS2020'!D48,"")</f>
        <v/>
      </c>
      <c r="E47" t="s">
        <v>17</v>
      </c>
      <c r="F47" t="s">
        <v>18</v>
      </c>
      <c r="G47" t="s">
        <v>18</v>
      </c>
      <c r="I47" t="str">
        <f>IF(OR('VIS2020'!F48="",'VIS2020'!F48=0),"",'VIS2020'!F48)</f>
        <v/>
      </c>
      <c r="L47" t="str">
        <f>IF('VIS2020'!G48="OUI","Y",IF('VIS2020'!G48="NON","N",""))</f>
        <v/>
      </c>
      <c r="M47" t="str">
        <f>IF('VIS2020'!I48="OUI","Y",IF('VIS2020'!I48="NON","N",""))</f>
        <v/>
      </c>
      <c r="N47">
        <v>1</v>
      </c>
      <c r="O47" t="str">
        <f>IF('VIS2020'!J48&lt;&gt;"",'VIS2020'!J48,"")</f>
        <v/>
      </c>
      <c r="P47" t="str">
        <f>IF('VIS2020'!H48&lt;&gt;"",'VIS2020'!H48,"")</f>
        <v/>
      </c>
      <c r="Q47" t="str">
        <f>IF('VIS2020'!K48="OUI","Y",IF('VIS2020'!K48="NON","N",""))</f>
        <v/>
      </c>
      <c r="R47" t="str">
        <f>IF('VIS2020'!$A$6&lt;&gt;"",'VIS2020'!$A$6,"")</f>
        <v/>
      </c>
    </row>
    <row r="48" spans="1:18" x14ac:dyDescent="0.2">
      <c r="A48" t="str">
        <f>IF('VIS2020'!$A$8&lt;&gt;"",'VIS2020'!$A$8,"")</f>
        <v/>
      </c>
      <c r="B48">
        <f>'VIS2020'!C$3</f>
        <v>2020</v>
      </c>
      <c r="C48" t="s">
        <v>19</v>
      </c>
      <c r="D48" t="str">
        <f>IF('VIS2020'!D49&lt;&gt;"",'VIS2020'!D49,"")</f>
        <v/>
      </c>
      <c r="E48" t="s">
        <v>17</v>
      </c>
      <c r="F48" t="s">
        <v>18</v>
      </c>
      <c r="G48" t="s">
        <v>18</v>
      </c>
      <c r="I48" t="str">
        <f>IF(OR('VIS2020'!F49="",'VIS2020'!F49=0),"",'VIS2020'!F49)</f>
        <v/>
      </c>
      <c r="L48" t="str">
        <f>IF('VIS2020'!G49="OUI","Y",IF('VIS2020'!G49="NON","N",""))</f>
        <v/>
      </c>
      <c r="M48" t="str">
        <f>IF('VIS2020'!I49="OUI","Y",IF('VIS2020'!I49="NON","N",""))</f>
        <v/>
      </c>
      <c r="N48">
        <v>1</v>
      </c>
      <c r="O48" t="str">
        <f>IF('VIS2020'!J49&lt;&gt;"",'VIS2020'!J49,"")</f>
        <v/>
      </c>
      <c r="P48" t="str">
        <f>IF('VIS2020'!H49&lt;&gt;"",'VIS2020'!H49,"")</f>
        <v/>
      </c>
      <c r="Q48" t="str">
        <f>IF('VIS2020'!K49="OUI","Y",IF('VIS2020'!K49="NON","N",""))</f>
        <v/>
      </c>
      <c r="R48" t="str">
        <f>IF('VIS2020'!$A$6&lt;&gt;"",'VIS2020'!$A$6,"")</f>
        <v/>
      </c>
    </row>
    <row r="49" spans="1:18" x14ac:dyDescent="0.2">
      <c r="A49" t="str">
        <f>IF('VIS2020'!$A$8&lt;&gt;"",'VIS2020'!$A$8,"")</f>
        <v/>
      </c>
      <c r="B49">
        <f>'VIS2020'!C$3</f>
        <v>2020</v>
      </c>
      <c r="C49" t="s">
        <v>19</v>
      </c>
      <c r="D49" t="str">
        <f>IF('VIS2020'!D50&lt;&gt;"",'VIS2020'!D50,"")</f>
        <v/>
      </c>
      <c r="E49" t="s">
        <v>17</v>
      </c>
      <c r="F49" t="s">
        <v>18</v>
      </c>
      <c r="G49" t="s">
        <v>18</v>
      </c>
      <c r="I49" t="str">
        <f>IF(OR('VIS2020'!F50="",'VIS2020'!F50=0),"",'VIS2020'!F50)</f>
        <v/>
      </c>
      <c r="L49" t="str">
        <f>IF('VIS2020'!G50="OUI","Y",IF('VIS2020'!G50="NON","N",""))</f>
        <v/>
      </c>
      <c r="M49" t="str">
        <f>IF('VIS2020'!I50="OUI","Y",IF('VIS2020'!I50="NON","N",""))</f>
        <v/>
      </c>
      <c r="N49">
        <v>1</v>
      </c>
      <c r="O49" t="str">
        <f>IF('VIS2020'!J50&lt;&gt;"",'VIS2020'!J50,"")</f>
        <v/>
      </c>
      <c r="P49" t="str">
        <f>IF('VIS2020'!H50&lt;&gt;"",'VIS2020'!H50,"")</f>
        <v/>
      </c>
      <c r="Q49" t="str">
        <f>IF('VIS2020'!K50="OUI","Y",IF('VIS2020'!K50="NON","N",""))</f>
        <v/>
      </c>
      <c r="R49" t="str">
        <f>IF('VIS2020'!$A$6&lt;&gt;"",'VIS2020'!$A$6,"")</f>
        <v/>
      </c>
    </row>
    <row r="50" spans="1:18" x14ac:dyDescent="0.2">
      <c r="A50" t="str">
        <f>IF('VIS2020'!$A$8&lt;&gt;"",'VIS2020'!$A$8,"")</f>
        <v/>
      </c>
      <c r="B50">
        <f>'VIS2020'!C$3</f>
        <v>2020</v>
      </c>
      <c r="C50" t="s">
        <v>19</v>
      </c>
      <c r="D50" t="str">
        <f>IF('VIS2020'!D51&lt;&gt;"",'VIS2020'!D51,"")</f>
        <v/>
      </c>
      <c r="E50" t="s">
        <v>17</v>
      </c>
      <c r="F50" t="s">
        <v>18</v>
      </c>
      <c r="G50" t="s">
        <v>18</v>
      </c>
      <c r="I50" t="str">
        <f>IF(OR('VIS2020'!F51="",'VIS2020'!F51=0),"",'VIS2020'!F51)</f>
        <v/>
      </c>
      <c r="L50" t="str">
        <f>IF('VIS2020'!G51="OUI","Y",IF('VIS2020'!G51="NON","N",""))</f>
        <v/>
      </c>
      <c r="M50" t="str">
        <f>IF('VIS2020'!I51="OUI","Y",IF('VIS2020'!I51="NON","N",""))</f>
        <v/>
      </c>
      <c r="N50">
        <v>1</v>
      </c>
      <c r="O50" t="str">
        <f>IF('VIS2020'!J51&lt;&gt;"",'VIS2020'!J51,"")</f>
        <v/>
      </c>
      <c r="P50" t="str">
        <f>IF('VIS2020'!H51&lt;&gt;"",'VIS2020'!H51,"")</f>
        <v/>
      </c>
      <c r="Q50" t="str">
        <f>IF('VIS2020'!K51="OUI","Y",IF('VIS2020'!K51="NON","N",""))</f>
        <v/>
      </c>
      <c r="R50" t="str">
        <f>IF('VIS2020'!$A$6&lt;&gt;"",'VIS2020'!$A$6,"")</f>
        <v/>
      </c>
    </row>
    <row r="51" spans="1:18" x14ac:dyDescent="0.2">
      <c r="A51" t="str">
        <f>IF('VIS2020'!$A$8&lt;&gt;"",'VIS2020'!$A$8,"")</f>
        <v/>
      </c>
      <c r="B51">
        <f>'VIS2020'!C$3</f>
        <v>2020</v>
      </c>
      <c r="C51" t="s">
        <v>19</v>
      </c>
      <c r="D51" t="str">
        <f>IF('VIS2020'!D52&lt;&gt;"",'VIS2020'!D52,"")</f>
        <v/>
      </c>
      <c r="E51" t="s">
        <v>17</v>
      </c>
      <c r="F51" t="s">
        <v>18</v>
      </c>
      <c r="G51" t="s">
        <v>18</v>
      </c>
      <c r="I51" t="str">
        <f>IF(OR('VIS2020'!F52="",'VIS2020'!F52=0),"",'VIS2020'!F52)</f>
        <v/>
      </c>
      <c r="L51" t="str">
        <f>IF('VIS2020'!G52="OUI","Y",IF('VIS2020'!G52="NON","N",""))</f>
        <v/>
      </c>
      <c r="M51" t="str">
        <f>IF('VIS2020'!I52="OUI","Y",IF('VIS2020'!I52="NON","N",""))</f>
        <v/>
      </c>
      <c r="N51">
        <v>1</v>
      </c>
      <c r="O51" t="str">
        <f>IF('VIS2020'!J52&lt;&gt;"",'VIS2020'!J52,"")</f>
        <v/>
      </c>
      <c r="P51" t="str">
        <f>IF('VIS2020'!H52&lt;&gt;"",'VIS2020'!H52,"")</f>
        <v/>
      </c>
      <c r="Q51" t="str">
        <f>IF('VIS2020'!K52="OUI","Y",IF('VIS2020'!K52="NON","N",""))</f>
        <v/>
      </c>
      <c r="R51" t="str">
        <f>IF('VIS2020'!$A$6&lt;&gt;"",'VIS2020'!$A$6,"")</f>
        <v/>
      </c>
    </row>
  </sheetData>
  <phoneticPr fontId="2" type="noConversion"/>
  <conditionalFormatting sqref="O2:O51">
    <cfRule type="expression" dxfId="2" priority="1" stopIfTrue="1">
      <formula>AND(D2&lt;&gt;"",O2="")</formula>
    </cfRule>
  </conditionalFormatting>
  <conditionalFormatting sqref="L2:L51">
    <cfRule type="expression" dxfId="1" priority="2" stopIfTrue="1">
      <formula>AND(D2&lt;&gt;"",L2="")</formula>
    </cfRule>
  </conditionalFormatting>
  <conditionalFormatting sqref="M2:M51">
    <cfRule type="expression" dxfId="0" priority="3" stopIfTrue="1">
      <formula>AND(D2&lt;&gt;"",M2="")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VIS2020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2021-01-22T12:57:05Z</dcterms:modified>
</cp:coreProperties>
</file>