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updateLinks="never"/>
  <mc:AlternateContent xmlns:mc="http://schemas.openxmlformats.org/markup-compatibility/2006">
    <mc:Choice Requires="x15">
      <x15ac:absPath xmlns:x15ac="http://schemas.microsoft.com/office/spreadsheetml/2010/11/ac" url="G:\Distribution Department\National\Pretreatment\Reprobel\FORMULAIRES REPRO\FORMS AUTEURS\FORMS 2012-2013-2014-2015-2016-2017\NL\REPRONET\2020\"/>
    </mc:Choice>
  </mc:AlternateContent>
  <xr:revisionPtr revIDLastSave="0" documentId="13_ncr:1_{102CCFAC-A23A-405C-B1EC-5897721E914D}" xr6:coauthVersionLast="45" xr6:coauthVersionMax="45" xr10:uidLastSave="{00000000-0000-0000-0000-000000000000}"/>
  <bookViews>
    <workbookView xWindow="-120" yWindow="-120" windowWidth="29040" windowHeight="15840" xr2:uid="{00000000-000D-0000-FFFF-FFFF00000000}"/>
  </bookViews>
  <sheets>
    <sheet name="AND2020" sheetId="1" r:id="rId1"/>
    <sheet name="DATA" sheetId="2" state="hidden" r:id="rId2"/>
  </sheets>
  <externalReferences>
    <externalReference r:id="rId3"/>
  </externalReferences>
  <definedNames>
    <definedName name="_VL1">[1]Formules!$N$2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 i="2" l="1"/>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2" i="2"/>
  <c r="Q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2" i="2"/>
  <c r="G3" i="2"/>
  <c r="H3" i="2"/>
  <c r="G4" i="2"/>
  <c r="H4" i="2"/>
  <c r="G5" i="2"/>
  <c r="H5" i="2"/>
  <c r="G6" i="2"/>
  <c r="H6" i="2"/>
  <c r="G7" i="2"/>
  <c r="H7" i="2"/>
  <c r="G8" i="2"/>
  <c r="H8" i="2"/>
  <c r="G9" i="2"/>
  <c r="H9" i="2"/>
  <c r="G10" i="2"/>
  <c r="H10" i="2"/>
  <c r="G11" i="2"/>
  <c r="H11" i="2"/>
  <c r="G12" i="2"/>
  <c r="H12" i="2"/>
  <c r="G13" i="2"/>
  <c r="H13" i="2"/>
  <c r="G14" i="2"/>
  <c r="H14" i="2"/>
  <c r="G15" i="2"/>
  <c r="H15" i="2"/>
  <c r="G16" i="2"/>
  <c r="H16" i="2"/>
  <c r="G17" i="2"/>
  <c r="H17" i="2"/>
  <c r="G18" i="2"/>
  <c r="H18" i="2"/>
  <c r="G19" i="2"/>
  <c r="H19" i="2"/>
  <c r="G20" i="2"/>
  <c r="H20" i="2"/>
  <c r="G21" i="2"/>
  <c r="H21" i="2"/>
  <c r="G22" i="2"/>
  <c r="H22" i="2"/>
  <c r="G23" i="2"/>
  <c r="H23" i="2"/>
  <c r="G24" i="2"/>
  <c r="H24" i="2"/>
  <c r="G25" i="2"/>
  <c r="H25" i="2"/>
  <c r="G26" i="2"/>
  <c r="H26" i="2"/>
  <c r="G27" i="2"/>
  <c r="H27" i="2"/>
  <c r="G28" i="2"/>
  <c r="H28" i="2"/>
  <c r="G29" i="2"/>
  <c r="H29" i="2"/>
  <c r="G30" i="2"/>
  <c r="H30" i="2"/>
  <c r="G31" i="2"/>
  <c r="H31" i="2"/>
  <c r="G32" i="2"/>
  <c r="H32" i="2"/>
  <c r="G33" i="2"/>
  <c r="H33" i="2"/>
  <c r="G34" i="2"/>
  <c r="H34" i="2"/>
  <c r="G35" i="2"/>
  <c r="H35" i="2"/>
  <c r="G36" i="2"/>
  <c r="H36" i="2"/>
  <c r="G37" i="2"/>
  <c r="H37" i="2"/>
  <c r="G38" i="2"/>
  <c r="H38" i="2"/>
  <c r="G39" i="2"/>
  <c r="H39" i="2"/>
  <c r="G40" i="2"/>
  <c r="H40" i="2"/>
  <c r="G41" i="2"/>
  <c r="H41" i="2"/>
  <c r="G42" i="2"/>
  <c r="H42" i="2"/>
  <c r="G43" i="2"/>
  <c r="H43" i="2"/>
  <c r="G44" i="2"/>
  <c r="H44" i="2"/>
  <c r="G45" i="2"/>
  <c r="H45" i="2"/>
  <c r="G46" i="2"/>
  <c r="H46" i="2"/>
  <c r="G47" i="2"/>
  <c r="H47" i="2"/>
  <c r="G48" i="2"/>
  <c r="H48" i="2"/>
  <c r="G49" i="2"/>
  <c r="H49" i="2"/>
  <c r="G50" i="2"/>
  <c r="H50" i="2"/>
  <c r="G51" i="2"/>
  <c r="H51" i="2"/>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B3" i="2" l="1"/>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2" i="2"/>
  <c r="I3" i="2"/>
  <c r="J3" i="2"/>
  <c r="K3" i="2"/>
  <c r="L3" i="2"/>
  <c r="M3" i="2"/>
  <c r="O3" i="2"/>
  <c r="I4" i="2"/>
  <c r="J4" i="2"/>
  <c r="K4" i="2"/>
  <c r="L4" i="2"/>
  <c r="N4" i="2" s="1"/>
  <c r="M4" i="2"/>
  <c r="O4" i="2"/>
  <c r="I5" i="2"/>
  <c r="J5" i="2"/>
  <c r="K5" i="2"/>
  <c r="L5" i="2"/>
  <c r="M5" i="2"/>
  <c r="O5" i="2"/>
  <c r="I6" i="2"/>
  <c r="J6" i="2"/>
  <c r="K6" i="2"/>
  <c r="L6" i="2"/>
  <c r="M6" i="2"/>
  <c r="O6" i="2"/>
  <c r="I7" i="2"/>
  <c r="J7" i="2"/>
  <c r="K7" i="2"/>
  <c r="L7" i="2"/>
  <c r="M7" i="2"/>
  <c r="O7" i="2"/>
  <c r="I8" i="2"/>
  <c r="J8" i="2"/>
  <c r="K8" i="2"/>
  <c r="L8" i="2"/>
  <c r="M8" i="2"/>
  <c r="O8" i="2"/>
  <c r="I9" i="2"/>
  <c r="J9" i="2"/>
  <c r="K9" i="2"/>
  <c r="L9" i="2"/>
  <c r="M9" i="2"/>
  <c r="O9" i="2"/>
  <c r="I10" i="2"/>
  <c r="J10" i="2"/>
  <c r="K10" i="2"/>
  <c r="L10" i="2"/>
  <c r="M10" i="2"/>
  <c r="O10" i="2"/>
  <c r="I11" i="2"/>
  <c r="J11" i="2"/>
  <c r="K11" i="2"/>
  <c r="L11" i="2"/>
  <c r="M11" i="2"/>
  <c r="O11" i="2"/>
  <c r="I12" i="2"/>
  <c r="J12" i="2"/>
  <c r="K12" i="2"/>
  <c r="L12" i="2"/>
  <c r="M12" i="2"/>
  <c r="O12" i="2"/>
  <c r="I13" i="2"/>
  <c r="J13" i="2"/>
  <c r="K13" i="2"/>
  <c r="L13" i="2"/>
  <c r="M13" i="2"/>
  <c r="O13" i="2"/>
  <c r="I14" i="2"/>
  <c r="J14" i="2"/>
  <c r="K14" i="2"/>
  <c r="L14" i="2"/>
  <c r="M14" i="2"/>
  <c r="O14" i="2"/>
  <c r="I15" i="2"/>
  <c r="J15" i="2"/>
  <c r="K15" i="2"/>
  <c r="L15" i="2"/>
  <c r="M15" i="2"/>
  <c r="O15" i="2"/>
  <c r="I16" i="2"/>
  <c r="J16" i="2"/>
  <c r="K16" i="2"/>
  <c r="L16" i="2"/>
  <c r="M16" i="2"/>
  <c r="O16" i="2"/>
  <c r="I17" i="2"/>
  <c r="J17" i="2"/>
  <c r="K17" i="2"/>
  <c r="L17" i="2"/>
  <c r="M17" i="2"/>
  <c r="O17" i="2"/>
  <c r="I18" i="2"/>
  <c r="J18" i="2"/>
  <c r="K18" i="2"/>
  <c r="L18" i="2"/>
  <c r="M18" i="2"/>
  <c r="O18" i="2"/>
  <c r="I19" i="2"/>
  <c r="J19" i="2"/>
  <c r="K19" i="2"/>
  <c r="L19" i="2"/>
  <c r="M19" i="2"/>
  <c r="O19" i="2"/>
  <c r="I20" i="2"/>
  <c r="J20" i="2"/>
  <c r="K20" i="2"/>
  <c r="L20" i="2"/>
  <c r="M20" i="2"/>
  <c r="O20" i="2"/>
  <c r="I21" i="2"/>
  <c r="J21" i="2"/>
  <c r="K21" i="2"/>
  <c r="L21" i="2"/>
  <c r="M21" i="2"/>
  <c r="O21" i="2"/>
  <c r="I22" i="2"/>
  <c r="J22" i="2"/>
  <c r="K22" i="2"/>
  <c r="L22" i="2"/>
  <c r="M22" i="2"/>
  <c r="O22" i="2"/>
  <c r="I23" i="2"/>
  <c r="J23" i="2"/>
  <c r="K23" i="2"/>
  <c r="L23" i="2"/>
  <c r="M23" i="2"/>
  <c r="O23" i="2"/>
  <c r="I24" i="2"/>
  <c r="J24" i="2"/>
  <c r="K24" i="2"/>
  <c r="L24" i="2"/>
  <c r="M24" i="2"/>
  <c r="O24" i="2"/>
  <c r="I25" i="2"/>
  <c r="J25" i="2"/>
  <c r="K25" i="2"/>
  <c r="L25" i="2"/>
  <c r="M25" i="2"/>
  <c r="O25" i="2"/>
  <c r="I26" i="2"/>
  <c r="J26" i="2"/>
  <c r="K26" i="2"/>
  <c r="L26" i="2"/>
  <c r="M26" i="2"/>
  <c r="O26" i="2"/>
  <c r="I27" i="2"/>
  <c r="J27" i="2"/>
  <c r="K27" i="2"/>
  <c r="L27" i="2"/>
  <c r="M27" i="2"/>
  <c r="O27" i="2"/>
  <c r="I28" i="2"/>
  <c r="J28" i="2"/>
  <c r="K28" i="2"/>
  <c r="L28" i="2"/>
  <c r="M28" i="2"/>
  <c r="O28" i="2"/>
  <c r="I29" i="2"/>
  <c r="J29" i="2"/>
  <c r="K29" i="2"/>
  <c r="L29" i="2"/>
  <c r="M29" i="2"/>
  <c r="O29" i="2"/>
  <c r="I30" i="2"/>
  <c r="J30" i="2"/>
  <c r="K30" i="2"/>
  <c r="L30" i="2"/>
  <c r="M30" i="2"/>
  <c r="O30" i="2"/>
  <c r="I31" i="2"/>
  <c r="J31" i="2"/>
  <c r="K31" i="2"/>
  <c r="L31" i="2"/>
  <c r="M31" i="2"/>
  <c r="O31" i="2"/>
  <c r="I32" i="2"/>
  <c r="J32" i="2"/>
  <c r="K32" i="2"/>
  <c r="L32" i="2"/>
  <c r="M32" i="2"/>
  <c r="O32" i="2"/>
  <c r="I33" i="2"/>
  <c r="J33" i="2"/>
  <c r="K33" i="2"/>
  <c r="L33" i="2"/>
  <c r="M33" i="2"/>
  <c r="O33" i="2"/>
  <c r="I34" i="2"/>
  <c r="J34" i="2"/>
  <c r="K34" i="2"/>
  <c r="L34" i="2"/>
  <c r="M34" i="2"/>
  <c r="O34" i="2"/>
  <c r="I35" i="2"/>
  <c r="J35" i="2"/>
  <c r="K35" i="2"/>
  <c r="L35" i="2"/>
  <c r="M35" i="2"/>
  <c r="O35" i="2"/>
  <c r="I36" i="2"/>
  <c r="J36" i="2"/>
  <c r="K36" i="2"/>
  <c r="L36" i="2"/>
  <c r="M36" i="2"/>
  <c r="O36" i="2"/>
  <c r="I37" i="2"/>
  <c r="J37" i="2"/>
  <c r="K37" i="2"/>
  <c r="L37" i="2"/>
  <c r="M37" i="2"/>
  <c r="O37" i="2"/>
  <c r="I38" i="2"/>
  <c r="J38" i="2"/>
  <c r="K38" i="2"/>
  <c r="L38" i="2"/>
  <c r="M38" i="2"/>
  <c r="O38" i="2"/>
  <c r="I39" i="2"/>
  <c r="J39" i="2"/>
  <c r="K39" i="2"/>
  <c r="L39" i="2"/>
  <c r="M39" i="2"/>
  <c r="O39" i="2"/>
  <c r="I40" i="2"/>
  <c r="J40" i="2"/>
  <c r="K40" i="2"/>
  <c r="L40" i="2"/>
  <c r="M40" i="2"/>
  <c r="O40" i="2"/>
  <c r="I41" i="2"/>
  <c r="J41" i="2"/>
  <c r="K41" i="2"/>
  <c r="L41" i="2"/>
  <c r="M41" i="2"/>
  <c r="O41" i="2"/>
  <c r="I42" i="2"/>
  <c r="J42" i="2"/>
  <c r="K42" i="2"/>
  <c r="L42" i="2"/>
  <c r="M42" i="2"/>
  <c r="O42" i="2"/>
  <c r="I43" i="2"/>
  <c r="J43" i="2"/>
  <c r="K43" i="2"/>
  <c r="L43" i="2"/>
  <c r="M43" i="2"/>
  <c r="O43" i="2"/>
  <c r="I44" i="2"/>
  <c r="J44" i="2"/>
  <c r="K44" i="2"/>
  <c r="L44" i="2"/>
  <c r="M44" i="2"/>
  <c r="O44" i="2"/>
  <c r="I45" i="2"/>
  <c r="J45" i="2"/>
  <c r="K45" i="2"/>
  <c r="L45" i="2"/>
  <c r="M45" i="2"/>
  <c r="O45" i="2"/>
  <c r="I46" i="2"/>
  <c r="J46" i="2"/>
  <c r="K46" i="2"/>
  <c r="L46" i="2"/>
  <c r="M46" i="2"/>
  <c r="O46" i="2"/>
  <c r="I47" i="2"/>
  <c r="J47" i="2"/>
  <c r="K47" i="2"/>
  <c r="L47" i="2"/>
  <c r="M47" i="2"/>
  <c r="O47" i="2"/>
  <c r="I48" i="2"/>
  <c r="J48" i="2"/>
  <c r="K48" i="2"/>
  <c r="L48" i="2"/>
  <c r="M48" i="2"/>
  <c r="O48" i="2"/>
  <c r="I49" i="2"/>
  <c r="J49" i="2"/>
  <c r="K49" i="2"/>
  <c r="L49" i="2"/>
  <c r="M49" i="2"/>
  <c r="O49" i="2"/>
  <c r="I50" i="2"/>
  <c r="J50" i="2"/>
  <c r="K50" i="2"/>
  <c r="L50" i="2"/>
  <c r="M50" i="2"/>
  <c r="O50" i="2"/>
  <c r="I51" i="2"/>
  <c r="J51" i="2"/>
  <c r="K51" i="2"/>
  <c r="L51" i="2"/>
  <c r="M51" i="2"/>
  <c r="O51" i="2"/>
  <c r="D2" i="2"/>
  <c r="E2" i="2"/>
  <c r="F2" i="2"/>
  <c r="G2" i="2"/>
  <c r="H2" i="2"/>
  <c r="I2" i="2"/>
  <c r="J2" i="2"/>
  <c r="K2" i="2"/>
  <c r="L2" i="2"/>
  <c r="M2" i="2"/>
  <c r="O2" i="2"/>
  <c r="R3" i="2"/>
  <c r="R4" i="2"/>
  <c r="R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2" i="2"/>
  <c r="N40" i="2" l="1"/>
  <c r="N35" i="2"/>
  <c r="N23" i="2"/>
  <c r="N8" i="2"/>
  <c r="N33" i="2"/>
  <c r="N26" i="2"/>
  <c r="N14" i="2"/>
  <c r="N50" i="2"/>
  <c r="N19" i="2"/>
  <c r="N7" i="2"/>
  <c r="N44" i="2"/>
  <c r="N51" i="2"/>
  <c r="N39" i="2"/>
  <c r="N27" i="2"/>
  <c r="N24" i="2"/>
  <c r="N6" i="2"/>
  <c r="N32" i="2"/>
  <c r="N16" i="2"/>
  <c r="N43" i="2"/>
  <c r="N2" i="2"/>
  <c r="N38" i="2"/>
  <c r="N36" i="2"/>
  <c r="N20" i="2"/>
  <c r="N31" i="2"/>
  <c r="N5" i="2"/>
  <c r="N29" i="2"/>
  <c r="N13" i="2"/>
  <c r="N11" i="2"/>
  <c r="N28" i="2"/>
  <c r="N12" i="2"/>
  <c r="N49" i="2"/>
  <c r="N45" i="2"/>
  <c r="N41" i="2"/>
  <c r="N42" i="2"/>
  <c r="N21" i="2"/>
  <c r="N10" i="2"/>
  <c r="N46" i="2"/>
  <c r="N37" i="2"/>
  <c r="N30" i="2"/>
  <c r="N25" i="2"/>
  <c r="N15" i="2"/>
  <c r="N9" i="2"/>
  <c r="N3" i="2"/>
  <c r="N48" i="2"/>
  <c r="N47" i="2"/>
  <c r="N34" i="2"/>
  <c r="N22" i="2"/>
  <c r="N18" i="2"/>
  <c r="N1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soumaya el khazrouni</author>
    <author>Nicolas Roebben</author>
  </authors>
  <commentList>
    <comment ref="R2" authorId="0" shapeId="0" xr:uid="{00000000-0006-0000-0000-000001000000}">
      <text>
        <r>
          <rPr>
            <sz val="9"/>
            <color indexed="81"/>
            <rFont val="Tahoma"/>
            <charset val="1"/>
          </rPr>
          <t xml:space="preserve">
Gelieve in deze kolom aan te duiden of de publicatie al dan niet beschikbaar is op een digitale drager (= zowel een papieren versie die werd gedigitaliseerd als een digitale versie van de publicatie). </t>
        </r>
      </text>
    </comment>
    <comment ref="D3" authorId="1" shapeId="0" xr:uid="{00000000-0006-0000-0000-000002000000}">
      <text>
        <r>
          <rPr>
            <b/>
            <sz val="8"/>
            <color indexed="12"/>
            <rFont val="Tahoma"/>
            <family val="2"/>
          </rPr>
          <t xml:space="preserve">                 TITEL VAN DE PUBLICATIE</t>
        </r>
        <r>
          <rPr>
            <b/>
            <sz val="8"/>
            <color indexed="81"/>
            <rFont val="Tahoma"/>
            <family val="2"/>
          </rPr>
          <t xml:space="preserve">
</t>
        </r>
        <r>
          <rPr>
            <sz val="8"/>
            <color indexed="81"/>
            <rFont val="Tahoma"/>
            <family val="2"/>
          </rPr>
          <t>In sommige gevallen (bundels, publicatie van teksten in een weekblad, gezamenlijk werk, enz.) kunnen verscheidene teksten onder dezelfde PUBLICATIETITEL samengebracht zijn. Het is niet nodig de titel van elk van uw teksten op te geven: alleen met de publicatietitel wordt rekening gehouden.</t>
        </r>
      </text>
    </comment>
    <comment ref="M3" authorId="1" shapeId="0" xr:uid="{00000000-0006-0000-0000-000003000000}">
      <text>
        <r>
          <rPr>
            <b/>
            <sz val="8"/>
            <color indexed="12"/>
            <rFont val="Tahoma"/>
            <family val="2"/>
          </rPr>
          <t xml:space="preserve">                               BOEK</t>
        </r>
        <r>
          <rPr>
            <b/>
            <sz val="8"/>
            <color indexed="81"/>
            <rFont val="Tahoma"/>
            <family val="2"/>
          </rPr>
          <t xml:space="preserve"> </t>
        </r>
        <r>
          <rPr>
            <b/>
            <sz val="8"/>
            <color indexed="81"/>
            <rFont val="Tahoma"/>
            <family val="2"/>
          </rPr>
          <t xml:space="preserve">
</t>
        </r>
        <r>
          <rPr>
            <sz val="8"/>
            <color indexed="81"/>
            <rFont val="Tahoma"/>
            <family val="2"/>
          </rPr>
          <t xml:space="preserve">=bedrukte bladen samengebracht in een volume, gebonden of in paperback, van een werk van zekere omvang, in proza, in verzen of in illustraties, waarvan de exploitatie kan worden gerechtvaardigd.
- Is de publicatie </t>
        </r>
        <r>
          <rPr>
            <b/>
            <sz val="8"/>
            <color indexed="10"/>
            <rFont val="Tahoma"/>
            <family val="2"/>
          </rPr>
          <t>een boek</t>
        </r>
        <r>
          <rPr>
            <sz val="8"/>
            <color indexed="81"/>
            <rFont val="Tahoma"/>
            <family val="2"/>
          </rPr>
          <t xml:space="preserve">, specificeer dan de </t>
        </r>
        <r>
          <rPr>
            <b/>
            <i/>
            <sz val="8"/>
            <color indexed="12"/>
            <rFont val="Tahoma"/>
            <family val="2"/>
          </rPr>
          <t>OPLAGE</t>
        </r>
        <r>
          <rPr>
            <sz val="8"/>
            <color indexed="12"/>
            <rFont val="Tahoma"/>
            <family val="2"/>
          </rPr>
          <t>.</t>
        </r>
      </text>
    </comment>
    <comment ref="D4" authorId="1" shapeId="0" xr:uid="{00000000-0006-0000-0000-000004000000}">
      <text>
        <r>
          <rPr>
            <b/>
            <sz val="8"/>
            <color indexed="12"/>
            <rFont val="Tahoma"/>
            <family val="2"/>
          </rPr>
          <t xml:space="preserve">                 TITEL VAN DE PUBLICATIE</t>
        </r>
        <r>
          <rPr>
            <b/>
            <sz val="8"/>
            <color indexed="81"/>
            <rFont val="Tahoma"/>
            <family val="2"/>
          </rPr>
          <t xml:space="preserve">
</t>
        </r>
        <r>
          <rPr>
            <sz val="8"/>
            <color indexed="81"/>
            <rFont val="Tahoma"/>
            <family val="2"/>
          </rPr>
          <t>In sommige gevallen (bundels, publicatie van teksten in een weekblad, gezamenlijk werk, enz.) kunnen verscheidene teksten onder dezelfde PUBLICATIETITEL samengebracht zijn. Het is niet nodig de titel van elk van uw teksten op te geven: alleen met de publicatietitel wordt rekening gehouden.</t>
        </r>
      </text>
    </comment>
    <comment ref="M4" authorId="1" shapeId="0" xr:uid="{00000000-0006-0000-0000-000005000000}">
      <text>
        <r>
          <rPr>
            <b/>
            <sz val="8"/>
            <color indexed="12"/>
            <rFont val="Tahoma"/>
            <family val="2"/>
          </rPr>
          <t xml:space="preserve">                                 BOEK
</t>
        </r>
        <r>
          <rPr>
            <sz val="8"/>
            <color indexed="81"/>
            <rFont val="Tahoma"/>
            <family val="2"/>
          </rPr>
          <t xml:space="preserve">= bedrukte bladen samengebracht in een volume, gebonden of in paperback, van een werk van zekere omvang, in proza, in verzen of in illustraties, waarvan de exploitatie kan worden gerechtvaardigd.
- Is de publicatie een </t>
        </r>
        <r>
          <rPr>
            <b/>
            <sz val="8"/>
            <color indexed="10"/>
            <rFont val="Tahoma"/>
            <family val="2"/>
          </rPr>
          <t>boek</t>
        </r>
        <r>
          <rPr>
            <sz val="8"/>
            <color indexed="81"/>
            <rFont val="Tahoma"/>
            <family val="2"/>
          </rPr>
          <t xml:space="preserve">, specificeer dan de </t>
        </r>
        <r>
          <rPr>
            <b/>
            <u/>
            <sz val="8"/>
            <color indexed="12"/>
            <rFont val="Tahoma"/>
            <family val="2"/>
          </rPr>
          <t>OPLAGE</t>
        </r>
        <r>
          <rPr>
            <sz val="8"/>
            <color indexed="81"/>
            <rFont val="Tahoma"/>
            <family val="2"/>
          </rPr>
          <t>.</t>
        </r>
      </text>
    </comment>
    <comment ref="D5" authorId="1" shapeId="0" xr:uid="{00000000-0006-0000-0000-000006000000}">
      <text>
        <r>
          <rPr>
            <b/>
            <sz val="8"/>
            <color indexed="12"/>
            <rFont val="Tahoma"/>
            <family val="2"/>
          </rPr>
          <t xml:space="preserve">                 TITEL VAN DE PUBLICATIE</t>
        </r>
        <r>
          <rPr>
            <b/>
            <sz val="8"/>
            <color indexed="81"/>
            <rFont val="Tahoma"/>
            <family val="2"/>
          </rPr>
          <t xml:space="preserve">
</t>
        </r>
        <r>
          <rPr>
            <sz val="8"/>
            <color indexed="81"/>
            <rFont val="Tahoma"/>
            <family val="2"/>
          </rPr>
          <t>In sommige gevallen (bundels, publicatie van teksten in een weekblad, gezamenlijk werk, enz.) kunnen verscheidene teksten onder dezelfde PUBLICATIETITEL samengebracht zijn. Het is niet nodig de titel van elk van uw teksten op te geven: alleen met de publicatietitel wordt rekening gehouden.</t>
        </r>
      </text>
    </comment>
    <comment ref="M5" authorId="1" shapeId="0" xr:uid="{00000000-0006-0000-0000-000007000000}">
      <text>
        <r>
          <rPr>
            <b/>
            <sz val="8"/>
            <color indexed="12"/>
            <rFont val="Tahoma"/>
            <family val="2"/>
          </rPr>
          <t xml:space="preserve">                          BOEK</t>
        </r>
        <r>
          <rPr>
            <b/>
            <sz val="8"/>
            <color indexed="81"/>
            <rFont val="Tahoma"/>
            <family val="2"/>
          </rPr>
          <t xml:space="preserve"> </t>
        </r>
        <r>
          <rPr>
            <b/>
            <sz val="8"/>
            <color indexed="12"/>
            <rFont val="Tahoma"/>
            <family val="2"/>
          </rPr>
          <t xml:space="preserve">
</t>
        </r>
        <r>
          <rPr>
            <sz val="8"/>
            <color indexed="81"/>
            <rFont val="Tahoma"/>
            <family val="2"/>
          </rPr>
          <t xml:space="preserve">= bedrukte bladen samengebracht in een volume, gebonden of in paperback, van een werk van zekere omvang, in proza, in verzen of in illustraties, waarvan de exploitatie kan worden gerechtvaardigd. 
- Is de publicatie een </t>
        </r>
        <r>
          <rPr>
            <b/>
            <sz val="8"/>
            <color indexed="10"/>
            <rFont val="Tahoma"/>
            <family val="2"/>
          </rPr>
          <t>boek</t>
        </r>
        <r>
          <rPr>
            <sz val="8"/>
            <color indexed="81"/>
            <rFont val="Tahoma"/>
            <family val="2"/>
          </rPr>
          <t xml:space="preserve">, specificeer dan de </t>
        </r>
        <r>
          <rPr>
            <b/>
            <i/>
            <sz val="8"/>
            <color indexed="12"/>
            <rFont val="Tahoma"/>
            <family val="2"/>
          </rPr>
          <t>OPLAGE</t>
        </r>
        <r>
          <rPr>
            <sz val="8"/>
            <color indexed="81"/>
            <rFont val="Tahoma"/>
            <family val="2"/>
          </rPr>
          <t xml:space="preserve">.       </t>
        </r>
      </text>
    </comment>
  </commentList>
</comments>
</file>

<file path=xl/sharedStrings.xml><?xml version="1.0" encoding="utf-8"?>
<sst xmlns="http://schemas.openxmlformats.org/spreadsheetml/2006/main" count="158" uniqueCount="53">
  <si>
    <t>GENRE</t>
  </si>
  <si>
    <t>VERSION</t>
  </si>
  <si>
    <t>CAE</t>
  </si>
  <si>
    <t>DATE</t>
  </si>
  <si>
    <t>CATEGORIE</t>
  </si>
  <si>
    <t>TITRE</t>
  </si>
  <si>
    <t>LANGUE</t>
  </si>
  <si>
    <t>QUALITE 1</t>
  </si>
  <si>
    <t>QUALITE 2</t>
  </si>
  <si>
    <t># CO-TRAD.</t>
  </si>
  <si>
    <t># CO-AUT. ORIG.</t>
  </si>
  <si>
    <t># CO-ADAP.</t>
  </si>
  <si>
    <t>LIVRE</t>
  </si>
  <si>
    <t>REEDITION</t>
  </si>
  <si>
    <t>TIRAGE</t>
  </si>
  <si>
    <t># PAGES</t>
  </si>
  <si>
    <t>NOM</t>
  </si>
  <si>
    <t>IDENTIFICATIEZONE</t>
  </si>
  <si>
    <t>AND</t>
  </si>
  <si>
    <r>
      <t xml:space="preserve">JAAR 
</t>
    </r>
    <r>
      <rPr>
        <b/>
        <sz val="10"/>
        <color indexed="8"/>
        <rFont val="Arial"/>
        <family val="2"/>
      </rPr>
      <t>van p</t>
    </r>
    <r>
      <rPr>
        <b/>
        <sz val="10"/>
        <rFont val="Arial"/>
        <family val="2"/>
      </rPr>
      <t>ublicatie</t>
    </r>
  </si>
  <si>
    <r>
      <t>TITEL</t>
    </r>
    <r>
      <rPr>
        <b/>
        <sz val="10"/>
        <rFont val="Arial"/>
        <family val="2"/>
      </rPr>
      <t xml:space="preserve"> van de publicatie</t>
    </r>
  </si>
  <si>
    <r>
      <t>TAAL</t>
    </r>
    <r>
      <rPr>
        <b/>
        <sz val="10"/>
        <rFont val="Arial"/>
        <family val="2"/>
      </rPr>
      <t xml:space="preserve"> van de publicatie</t>
    </r>
  </si>
  <si>
    <r>
      <t xml:space="preserve">Is uw tekst een oorspronkelijke </t>
    </r>
    <r>
      <rPr>
        <b/>
        <sz val="10"/>
        <color indexed="12"/>
        <rFont val="Arial"/>
        <family val="2"/>
      </rPr>
      <t xml:space="preserve">VERSIE, </t>
    </r>
    <r>
      <rPr>
        <b/>
        <sz val="10"/>
        <rFont val="Arial"/>
        <family val="2"/>
      </rPr>
      <t xml:space="preserve"> 
een vertaling of 
een bewerking?</t>
    </r>
  </si>
  <si>
    <r>
      <t xml:space="preserve">Bent u de 
</t>
    </r>
    <r>
      <rPr>
        <b/>
        <sz val="10"/>
        <color indexed="12"/>
        <rFont val="Arial"/>
        <family val="2"/>
      </rPr>
      <t>OORS. AUTEUR</t>
    </r>
    <r>
      <rPr>
        <b/>
        <sz val="10"/>
        <rFont val="Arial"/>
        <family val="2"/>
      </rPr>
      <t xml:space="preserve">, 
de </t>
    </r>
    <r>
      <rPr>
        <b/>
        <sz val="10"/>
        <color indexed="12"/>
        <rFont val="Arial"/>
        <family val="2"/>
      </rPr>
      <t>VERTALER</t>
    </r>
    <r>
      <rPr>
        <b/>
        <sz val="10"/>
        <rFont val="Arial"/>
        <family val="2"/>
      </rPr>
      <t xml:space="preserve"> of</t>
    </r>
    <r>
      <rPr>
        <b/>
        <sz val="10"/>
        <color indexed="12"/>
        <rFont val="Arial"/>
        <family val="2"/>
      </rPr>
      <t xml:space="preserve">
</t>
    </r>
    <r>
      <rPr>
        <b/>
        <sz val="10"/>
        <rFont val="Arial"/>
        <family val="2"/>
      </rPr>
      <t xml:space="preserve">de </t>
    </r>
    <r>
      <rPr>
        <b/>
        <sz val="10"/>
        <color indexed="12"/>
        <rFont val="Arial"/>
        <family val="2"/>
      </rPr>
      <t>BEWERKER</t>
    </r>
    <r>
      <rPr>
        <b/>
        <sz val="10"/>
        <rFont val="Arial"/>
        <family val="2"/>
      </rPr>
      <t xml:space="preserve"> 
van de tekst?</t>
    </r>
  </si>
  <si>
    <r>
      <t xml:space="preserve">Gelieve het 
</t>
    </r>
    <r>
      <rPr>
        <b/>
        <sz val="10"/>
        <color indexed="12"/>
        <rFont val="Arial"/>
        <family val="2"/>
      </rPr>
      <t>AANTAL</t>
    </r>
    <r>
      <rPr>
        <b/>
        <sz val="10"/>
        <rFont val="Arial"/>
        <family val="2"/>
      </rPr>
      <t xml:space="preserve"> 
eventuele
</t>
    </r>
    <r>
      <rPr>
        <b/>
        <sz val="10"/>
        <color indexed="12"/>
        <rFont val="Arial"/>
        <family val="2"/>
      </rPr>
      <t xml:space="preserve">OORS. (CO)AUTEURS 
</t>
    </r>
    <r>
      <rPr>
        <b/>
        <sz val="10"/>
        <rFont val="Arial"/>
        <family val="2"/>
      </rPr>
      <t>op te geven</t>
    </r>
  </si>
  <si>
    <r>
      <t xml:space="preserve">Is de publicatie 
een </t>
    </r>
    <r>
      <rPr>
        <b/>
        <sz val="10"/>
        <color indexed="12"/>
        <rFont val="Arial"/>
        <family val="2"/>
      </rPr>
      <t>BOEK</t>
    </r>
    <r>
      <rPr>
        <b/>
        <sz val="10"/>
        <rFont val="Arial"/>
        <family val="2"/>
      </rPr>
      <t xml:space="preserve"> ?</t>
    </r>
  </si>
  <si>
    <r>
      <t xml:space="preserve">Is de publicatie een </t>
    </r>
    <r>
      <rPr>
        <b/>
        <sz val="10"/>
        <color indexed="12"/>
        <rFont val="Arial"/>
        <family val="2"/>
      </rPr>
      <t>HERUITGAVE</t>
    </r>
    <r>
      <rPr>
        <b/>
        <sz val="10"/>
        <rFont val="Arial"/>
        <family val="2"/>
      </rPr>
      <t>?</t>
    </r>
  </si>
  <si>
    <r>
      <t>Als de publicatie een boek is</t>
    </r>
    <r>
      <rPr>
        <b/>
        <sz val="10"/>
        <rFont val="Arial"/>
        <family val="2"/>
      </rPr>
      <t xml:space="preserve">, wat is de </t>
    </r>
    <r>
      <rPr>
        <b/>
        <sz val="10"/>
        <color indexed="12"/>
        <rFont val="Arial"/>
        <family val="2"/>
      </rPr>
      <t>OPLAGE</t>
    </r>
    <r>
      <rPr>
        <b/>
        <sz val="10"/>
        <rFont val="Arial"/>
        <family val="2"/>
      </rPr>
      <t xml:space="preserve"> ?</t>
    </r>
  </si>
  <si>
    <r>
      <t>NAAM</t>
    </r>
    <r>
      <rPr>
        <b/>
        <sz val="10"/>
        <rFont val="Arial"/>
        <family val="2"/>
      </rPr>
      <t xml:space="preserve"> en voornaam 
van de eventuele 
</t>
    </r>
    <r>
      <rPr>
        <b/>
        <sz val="10"/>
        <color indexed="12"/>
        <rFont val="Arial"/>
        <family val="2"/>
      </rPr>
      <t>OORS. (CO)AUTEURS, 
(CO)VERTALERS,
(CO)BEWERKERS</t>
    </r>
  </si>
  <si>
    <r>
      <t xml:space="preserve">Gelieve het 
</t>
    </r>
    <r>
      <rPr>
        <b/>
        <sz val="10"/>
        <color indexed="12"/>
        <rFont val="Arial"/>
        <family val="2"/>
      </rPr>
      <t>AANTAL</t>
    </r>
    <r>
      <rPr>
        <b/>
        <sz val="10"/>
        <rFont val="Arial"/>
        <family val="2"/>
      </rPr>
      <t xml:space="preserve"> 
eventuele
</t>
    </r>
    <r>
      <rPr>
        <b/>
        <sz val="10"/>
        <color indexed="12"/>
        <rFont val="Arial"/>
        <family val="2"/>
      </rPr>
      <t>(CO)VERTALERS</t>
    </r>
    <r>
      <rPr>
        <b/>
        <sz val="10"/>
        <rFont val="Arial"/>
        <family val="2"/>
      </rPr>
      <t xml:space="preserve"> 
op te geven</t>
    </r>
  </si>
  <si>
    <r>
      <t xml:space="preserve">Gelieve het 
</t>
    </r>
    <r>
      <rPr>
        <b/>
        <sz val="10"/>
        <color indexed="12"/>
        <rFont val="Arial"/>
        <family val="2"/>
      </rPr>
      <t>AANTAL</t>
    </r>
    <r>
      <rPr>
        <b/>
        <sz val="10"/>
        <rFont val="Arial"/>
        <family val="2"/>
      </rPr>
      <t xml:space="preserve"> 
eventuele
</t>
    </r>
    <r>
      <rPr>
        <b/>
        <sz val="10"/>
        <color indexed="12"/>
        <rFont val="Arial"/>
        <family val="2"/>
      </rPr>
      <t xml:space="preserve">(CO)BEWERKERS </t>
    </r>
    <r>
      <rPr>
        <b/>
        <sz val="10"/>
        <rFont val="Arial"/>
        <family val="2"/>
      </rPr>
      <t xml:space="preserve">
op te geven</t>
    </r>
  </si>
  <si>
    <t>Frans</t>
  </si>
  <si>
    <t>Nederlands</t>
  </si>
  <si>
    <t>Engels</t>
  </si>
  <si>
    <t>Andere taal</t>
  </si>
  <si>
    <t>Oorspronkelijke versie</t>
  </si>
  <si>
    <t>Vertaling</t>
  </si>
  <si>
    <t>Bewerking</t>
  </si>
  <si>
    <t>Oorspronkelijke auteur</t>
  </si>
  <si>
    <t>Vertaler</t>
  </si>
  <si>
    <t>Bewerker</t>
  </si>
  <si>
    <r>
      <t xml:space="preserve">Als u de oors. auteur van de tekst bent, bent u er dan ook 
de </t>
    </r>
    <r>
      <rPr>
        <b/>
        <sz val="10"/>
        <color indexed="12"/>
        <rFont val="Arial"/>
        <family val="2"/>
      </rPr>
      <t>VERTALER</t>
    </r>
    <r>
      <rPr>
        <b/>
        <sz val="10"/>
        <rFont val="Arial"/>
        <family val="2"/>
      </rPr>
      <t xml:space="preserve"> of de </t>
    </r>
    <r>
      <rPr>
        <b/>
        <sz val="10"/>
        <color indexed="12"/>
        <rFont val="Arial"/>
        <family val="2"/>
      </rPr>
      <t>BEWERKER</t>
    </r>
    <r>
      <rPr>
        <b/>
        <sz val="10"/>
        <rFont val="Arial"/>
        <family val="2"/>
      </rPr>
      <t xml:space="preserve"> van?</t>
    </r>
  </si>
  <si>
    <t>JA</t>
  </si>
  <si>
    <t>NEE</t>
  </si>
  <si>
    <r>
      <t>AANTAL BLADZIJDEN</t>
    </r>
    <r>
      <rPr>
        <b/>
        <sz val="10"/>
        <rFont val="Arial"/>
        <family val="2"/>
      </rPr>
      <t xml:space="preserve"> van de genoemde publicatie</t>
    </r>
  </si>
  <si>
    <r>
      <rPr>
        <b/>
        <i/>
        <sz val="10"/>
        <color rgb="FF008000"/>
        <rFont val="Arial"/>
        <family val="2"/>
      </rPr>
      <t>Als de publicatie een boek is</t>
    </r>
    <r>
      <rPr>
        <b/>
        <sz val="10"/>
        <rFont val="Arial"/>
        <family val="2"/>
      </rPr>
      <t xml:space="preserve">, noteer hier het </t>
    </r>
    <r>
      <rPr>
        <b/>
        <sz val="10"/>
        <color rgb="FF0000FF"/>
        <rFont val="Arial"/>
        <family val="2"/>
      </rPr>
      <t>ISBN-Nummer</t>
    </r>
  </si>
  <si>
    <t>DIGITAAL?</t>
  </si>
  <si>
    <r>
      <t>NAAM</t>
    </r>
    <r>
      <rPr>
        <b/>
        <sz val="12"/>
        <rFont val="Arial"/>
        <family val="2"/>
      </rPr>
      <t xml:space="preserve"> van de auteur</t>
    </r>
  </si>
  <si>
    <t>LIDMAATSCHAPSNUMMER</t>
  </si>
  <si>
    <t>Ter info : Is de publicatie EVENEENS digitaal of gedigitaliseerd?</t>
  </si>
  <si>
    <t>Tik hier uw naam</t>
  </si>
  <si>
    <t>Tik hier uw nummer</t>
  </si>
  <si>
    <t>ISBN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</si>
</sst>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28" x14ac:knownFonts="1">
    <font>
      <sz val="10"/>
      <name val="Arial"/>
    </font>
    <font>
      <sz val="10"/>
      <name val="Arial"/>
      <family val="2"/>
    </font>
    <font>
      <sz val="8"/>
      <name val="Arial"/>
      <family val="2"/>
    </font>
    <font>
      <b/>
      <sz val="10"/>
      <name val="Arial"/>
      <family val="2"/>
    </font>
    <font>
      <u/>
      <sz val="10"/>
      <color indexed="12"/>
      <name val="Arial"/>
      <family val="2"/>
    </font>
    <font>
      <b/>
      <sz val="10"/>
      <color indexed="12"/>
      <name val="Arial"/>
      <family val="2"/>
    </font>
    <font>
      <b/>
      <i/>
      <sz val="10"/>
      <color indexed="17"/>
      <name val="Arial"/>
      <family val="2"/>
    </font>
    <font>
      <b/>
      <sz val="10"/>
      <color indexed="10"/>
      <name val="Arial"/>
      <family val="2"/>
    </font>
    <font>
      <b/>
      <sz val="8"/>
      <color indexed="12"/>
      <name val="Tahoma"/>
      <family val="2"/>
    </font>
    <font>
      <b/>
      <sz val="8"/>
      <color indexed="81"/>
      <name val="Tahoma"/>
      <family val="2"/>
    </font>
    <font>
      <sz val="8"/>
      <color indexed="81"/>
      <name val="Tahoma"/>
      <family val="2"/>
    </font>
    <font>
      <b/>
      <i/>
      <sz val="8"/>
      <color indexed="12"/>
      <name val="Tahoma"/>
      <family val="2"/>
    </font>
    <font>
      <b/>
      <sz val="8"/>
      <color indexed="10"/>
      <name val="Tahoma"/>
      <family val="2"/>
    </font>
    <font>
      <sz val="8"/>
      <color indexed="12"/>
      <name val="Tahoma"/>
      <family val="2"/>
    </font>
    <font>
      <b/>
      <sz val="12"/>
      <name val="Arial"/>
      <family val="2"/>
    </font>
    <font>
      <b/>
      <sz val="12"/>
      <color indexed="9"/>
      <name val="Arial"/>
      <family val="2"/>
    </font>
    <font>
      <b/>
      <sz val="12"/>
      <color indexed="41"/>
      <name val="Arial"/>
      <family val="2"/>
    </font>
    <font>
      <b/>
      <sz val="12"/>
      <color indexed="48"/>
      <name val="Arial"/>
      <family val="2"/>
    </font>
    <font>
      <sz val="10"/>
      <color indexed="9"/>
      <name val="Arial"/>
      <family val="2"/>
    </font>
    <font>
      <b/>
      <i/>
      <sz val="12"/>
      <color indexed="48"/>
      <name val="Arial"/>
      <family val="2"/>
    </font>
    <font>
      <b/>
      <sz val="10"/>
      <color indexed="8"/>
      <name val="Arial"/>
      <family val="2"/>
    </font>
    <font>
      <b/>
      <u/>
      <sz val="8"/>
      <color indexed="12"/>
      <name val="Tahoma"/>
      <family val="2"/>
    </font>
    <font>
      <sz val="10"/>
      <name val="Arial"/>
      <family val="2"/>
    </font>
    <font>
      <b/>
      <sz val="10"/>
      <color indexed="17"/>
      <name val="Arial"/>
      <family val="2"/>
    </font>
    <font>
      <b/>
      <i/>
      <sz val="10"/>
      <color rgb="FF008000"/>
      <name val="Arial"/>
      <family val="2"/>
    </font>
    <font>
      <b/>
      <sz val="10"/>
      <color rgb="FF0000FF"/>
      <name val="Arial"/>
      <family val="2"/>
    </font>
    <font>
      <sz val="9"/>
      <color indexed="81"/>
      <name val="Tahoma"/>
      <charset val="1"/>
    </font>
    <font>
      <sz val="12"/>
      <color theme="2" tint="-0.749992370372631"/>
      <name val="Comic Sans MS"/>
      <family val="4"/>
    </font>
  </fonts>
  <fills count="7">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theme="2"/>
        <bgColor indexed="64"/>
      </patternFill>
    </fill>
    <fill>
      <patternFill patternType="solid">
        <fgColor theme="5" tint="0.79998168889431442"/>
        <bgColor indexed="64"/>
      </patternFill>
    </fill>
  </fills>
  <borders count="17">
    <border>
      <left/>
      <right/>
      <top/>
      <bottom/>
      <diagonal/>
    </border>
    <border>
      <left style="thin">
        <color indexed="10"/>
      </left>
      <right style="thin">
        <color indexed="10"/>
      </right>
      <top style="thin">
        <color indexed="10"/>
      </top>
      <bottom style="hair">
        <color indexed="10"/>
      </bottom>
      <diagonal/>
    </border>
    <border>
      <left style="thin">
        <color indexed="10"/>
      </left>
      <right style="thin">
        <color indexed="10"/>
      </right>
      <top style="hair">
        <color indexed="10"/>
      </top>
      <bottom style="hair">
        <color indexed="10"/>
      </bottom>
      <diagonal/>
    </border>
    <border>
      <left style="thin">
        <color indexed="10"/>
      </left>
      <right style="thin">
        <color indexed="10"/>
      </right>
      <top style="hair">
        <color indexed="10"/>
      </top>
      <bottom style="thin">
        <color indexed="10"/>
      </bottom>
      <diagonal/>
    </border>
    <border>
      <left/>
      <right style="thin">
        <color indexed="10"/>
      </right>
      <top/>
      <bottom/>
      <diagonal/>
    </border>
    <border>
      <left/>
      <right style="thin">
        <color indexed="10"/>
      </right>
      <top/>
      <bottom style="thin">
        <color indexed="10"/>
      </bottom>
      <diagonal/>
    </border>
    <border>
      <left style="thin">
        <color indexed="10"/>
      </left>
      <right/>
      <top/>
      <bottom/>
      <diagonal/>
    </border>
    <border>
      <left style="thin">
        <color indexed="10"/>
      </left>
      <right style="thin">
        <color indexed="10"/>
      </right>
      <top/>
      <bottom/>
      <diagonal/>
    </border>
    <border>
      <left style="thin">
        <color indexed="10"/>
      </left>
      <right style="thin">
        <color indexed="10"/>
      </right>
      <top/>
      <bottom style="thin">
        <color indexed="10"/>
      </bottom>
      <diagonal/>
    </border>
    <border>
      <left style="thin">
        <color indexed="10"/>
      </left>
      <right style="thin">
        <color indexed="10"/>
      </right>
      <top style="medium">
        <color indexed="10"/>
      </top>
      <bottom style="double">
        <color indexed="10"/>
      </bottom>
      <diagonal/>
    </border>
    <border>
      <left style="thin">
        <color indexed="10"/>
      </left>
      <right style="thin">
        <color indexed="10"/>
      </right>
      <top style="double">
        <color indexed="10"/>
      </top>
      <bottom style="hair">
        <color indexed="10"/>
      </bottom>
      <diagonal/>
    </border>
    <border>
      <left style="thin">
        <color indexed="10"/>
      </left>
      <right/>
      <top style="thin">
        <color indexed="10"/>
      </top>
      <bottom/>
      <diagonal/>
    </border>
    <border>
      <left style="thin">
        <color indexed="10"/>
      </left>
      <right style="thin">
        <color indexed="10"/>
      </right>
      <top style="thin">
        <color indexed="10"/>
      </top>
      <bottom style="thin">
        <color indexed="10"/>
      </bottom>
      <diagonal/>
    </border>
    <border>
      <left/>
      <right style="thin">
        <color indexed="10"/>
      </right>
      <top style="thin">
        <color indexed="10"/>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s>
  <cellStyleXfs count="2">
    <xf numFmtId="0" fontId="0" fillId="0" borderId="0"/>
    <xf numFmtId="0" fontId="4" fillId="0" borderId="0" applyNumberFormat="0" applyFill="0" applyBorder="0" applyAlignment="0" applyProtection="0">
      <alignment vertical="top"/>
      <protection locked="0"/>
    </xf>
  </cellStyleXfs>
  <cellXfs count="46">
    <xf numFmtId="0" fontId="0" fillId="0" borderId="0" xfId="0"/>
    <xf numFmtId="3" fontId="0" fillId="0" borderId="1" xfId="0" applyNumberFormat="1" applyBorder="1" applyProtection="1">
      <protection locked="0"/>
    </xf>
    <xf numFmtId="3" fontId="0" fillId="0" borderId="2" xfId="0" applyNumberFormat="1" applyBorder="1" applyProtection="1">
      <protection locked="0"/>
    </xf>
    <xf numFmtId="3" fontId="0" fillId="0" borderId="3" xfId="0" applyNumberFormat="1" applyBorder="1" applyProtection="1">
      <protection locked="0"/>
    </xf>
    <xf numFmtId="0" fontId="0" fillId="0" borderId="0" xfId="0" applyBorder="1" applyProtection="1"/>
    <xf numFmtId="0" fontId="0" fillId="0" borderId="4" xfId="0" applyBorder="1" applyProtection="1"/>
    <xf numFmtId="0" fontId="3" fillId="0" borderId="0" xfId="0" applyFont="1" applyBorder="1" applyAlignment="1" applyProtection="1">
      <alignment horizontal="center" vertical="center" wrapText="1"/>
    </xf>
    <xf numFmtId="0" fontId="0" fillId="0" borderId="0" xfId="0" applyProtection="1"/>
    <xf numFmtId="0" fontId="7" fillId="0" borderId="1" xfId="0" applyFont="1" applyBorder="1" applyAlignment="1" applyProtection="1">
      <alignment horizontal="center"/>
    </xf>
    <xf numFmtId="0" fontId="0" fillId="0" borderId="5" xfId="0" applyBorder="1" applyProtection="1"/>
    <xf numFmtId="0" fontId="18" fillId="0" borderId="0" xfId="0" applyFont="1" applyBorder="1" applyProtection="1"/>
    <xf numFmtId="0" fontId="18" fillId="0" borderId="0" xfId="0" applyFont="1" applyProtection="1"/>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3" fillId="2" borderId="0" xfId="0" applyFont="1" applyFill="1" applyAlignment="1">
      <alignment horizontal="center"/>
    </xf>
    <xf numFmtId="0" fontId="3" fillId="3" borderId="1" xfId="0" applyFont="1" applyFill="1" applyBorder="1" applyAlignment="1" applyProtection="1">
      <alignment horizontal="center"/>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0" fillId="4" borderId="1" xfId="0" applyFill="1" applyBorder="1" applyProtection="1">
      <protection locked="0"/>
    </xf>
    <xf numFmtId="0" fontId="0" fillId="4" borderId="2" xfId="0" applyFill="1" applyBorder="1" applyProtection="1">
      <protection locked="0"/>
    </xf>
    <xf numFmtId="0" fontId="0" fillId="4" borderId="3" xfId="0" applyFill="1" applyBorder="1" applyProtection="1">
      <protection locked="0"/>
    </xf>
    <xf numFmtId="0" fontId="1" fillId="0" borderId="0" xfId="0" applyFont="1" applyBorder="1" applyProtection="1"/>
    <xf numFmtId="0" fontId="1" fillId="0" borderId="0" xfId="0" applyFont="1" applyProtection="1"/>
    <xf numFmtId="0" fontId="16" fillId="0" borderId="6" xfId="0" applyFont="1" applyFill="1" applyBorder="1" applyAlignment="1" applyProtection="1">
      <alignment horizontal="center"/>
    </xf>
    <xf numFmtId="0" fontId="0" fillId="0" borderId="6" xfId="0" applyFill="1" applyBorder="1" applyProtection="1"/>
    <xf numFmtId="0" fontId="4" fillId="0" borderId="6" xfId="1" applyFont="1" applyFill="1" applyBorder="1" applyAlignment="1" applyProtection="1"/>
    <xf numFmtId="0" fontId="0" fillId="0" borderId="7" xfId="0" applyFill="1" applyBorder="1" applyProtection="1"/>
    <xf numFmtId="0" fontId="0" fillId="0" borderId="8" xfId="0" applyFill="1" applyBorder="1" applyProtection="1"/>
    <xf numFmtId="0" fontId="19" fillId="5" borderId="9" xfId="0" applyFont="1" applyFill="1" applyBorder="1" applyAlignment="1" applyProtection="1">
      <alignment horizontal="center"/>
    </xf>
    <xf numFmtId="0" fontId="17" fillId="6" borderId="10" xfId="0" applyFont="1" applyFill="1" applyBorder="1" applyAlignment="1" applyProtection="1">
      <alignment horizontal="center"/>
    </xf>
    <xf numFmtId="0" fontId="17" fillId="6" borderId="1" xfId="0" applyFont="1" applyFill="1" applyBorder="1" applyAlignment="1" applyProtection="1">
      <alignment horizontal="center"/>
    </xf>
    <xf numFmtId="0" fontId="15" fillId="0" borderId="11" xfId="0" applyFont="1" applyFill="1" applyBorder="1" applyAlignment="1" applyProtection="1">
      <alignment horizontal="center" wrapText="1"/>
    </xf>
    <xf numFmtId="0" fontId="5" fillId="3" borderId="12" xfId="0" applyFont="1" applyFill="1" applyBorder="1" applyAlignment="1" applyProtection="1">
      <alignment horizontal="center" vertical="center" textRotation="90" wrapText="1"/>
    </xf>
    <xf numFmtId="0" fontId="5" fillId="3" borderId="12"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22" fillId="0" borderId="0" xfId="0" applyFont="1"/>
    <xf numFmtId="0" fontId="23" fillId="3" borderId="12" xfId="0" applyFont="1" applyFill="1" applyBorder="1" applyAlignment="1" applyProtection="1">
      <alignment horizontal="center" vertical="center" wrapText="1"/>
    </xf>
    <xf numFmtId="0" fontId="0" fillId="3" borderId="5" xfId="0" applyFill="1" applyBorder="1" applyAlignment="1" applyProtection="1"/>
    <xf numFmtId="0" fontId="27" fillId="5" borderId="8" xfId="0" applyFont="1" applyFill="1" applyBorder="1" applyAlignment="1" applyProtection="1">
      <alignment horizontal="center" vertical="center" wrapText="1"/>
      <protection locked="0"/>
    </xf>
    <xf numFmtId="164" fontId="27" fillId="5" borderId="8" xfId="0" applyNumberFormat="1"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xf>
    <xf numFmtId="0" fontId="0" fillId="3" borderId="15" xfId="0" applyFill="1" applyBorder="1" applyAlignment="1" applyProtection="1"/>
    <xf numFmtId="0" fontId="0" fillId="3" borderId="16" xfId="0" applyFill="1" applyBorder="1" applyAlignment="1" applyProtection="1"/>
  </cellXfs>
  <cellStyles count="2">
    <cellStyle name="Hyperlink" xfId="1" builtinId="8"/>
    <cellStyle name="Normal" xfId="0" builtinId="0"/>
  </cellStyles>
  <dxfs count="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8"/>
        </patternFill>
      </fill>
    </dxf>
    <dxf>
      <font>
        <strike/>
        <condense val="0"/>
        <extend val="0"/>
      </font>
      <fill>
        <patternFill>
          <bgColor indexed="63"/>
        </patternFill>
      </fill>
    </dxf>
  </dxfs>
  <tableStyles count="0" defaultTableStyle="TableStyleMedium9" defaultPivotStyle="PivotStyleLight16"/>
  <colors>
    <mruColors>
      <color rgb="FF0000FF"/>
      <color rgb="FF008000"/>
      <color rgb="FF3366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409575</xdr:colOff>
      <xdr:row>0</xdr:row>
      <xdr:rowOff>95250</xdr:rowOff>
    </xdr:from>
    <xdr:to>
      <xdr:col>9</xdr:col>
      <xdr:colOff>371475</xdr:colOff>
      <xdr:row>0</xdr:row>
      <xdr:rowOff>400050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3209925" y="95250"/>
          <a:ext cx="9763125" cy="304800"/>
        </a:xfrm>
        <a:prstGeom prst="rect">
          <a:avLst/>
        </a:prstGeom>
        <a:noFill/>
        <a:ln w="9525">
          <a:noFill/>
          <a:miter lim="800000"/>
          <a:headEnd/>
          <a:tailEnd/>
        </a:ln>
      </xdr:spPr>
      <xdr:txBody>
        <a:bodyPr vertOverflow="clip" wrap="square" lIns="36576" tIns="32004" rIns="0" bIns="32004" anchor="ctr" upright="1"/>
        <a:lstStyle/>
        <a:p>
          <a:pPr algn="l" rtl="0">
            <a:defRPr sz="1000"/>
          </a:pPr>
          <a:r>
            <a:rPr lang="nl-BE" sz="1600" b="1" i="0" u="none" strike="noStrike" baseline="0">
              <a:solidFill>
                <a:sysClr val="windowText" lastClr="000000"/>
              </a:solidFill>
              <a:latin typeface="Arial"/>
              <a:cs typeface="Arial"/>
            </a:rPr>
            <a:t>REPROGRAFIERECHTEN - Aangifteformulier REPRONET </a:t>
          </a:r>
          <a:r>
            <a:rPr lang="nl-BE" sz="1600" b="1" i="1" u="none" strike="noStrike" baseline="0">
              <a:solidFill>
                <a:sysClr val="windowText" lastClr="000000"/>
              </a:solidFill>
              <a:latin typeface="Arial"/>
              <a:cs typeface="Arial"/>
            </a:rPr>
            <a:t>(terugzending per e-mail)</a:t>
          </a:r>
        </a:p>
      </xdr:txBody>
    </xdr:sp>
    <xdr:clientData/>
  </xdr:twoCellAnchor>
  <xdr:twoCellAnchor>
    <xdr:from>
      <xdr:col>0</xdr:col>
      <xdr:colOff>1133474</xdr:colOff>
      <xdr:row>0</xdr:row>
      <xdr:rowOff>533400</xdr:rowOff>
    </xdr:from>
    <xdr:to>
      <xdr:col>10</xdr:col>
      <xdr:colOff>1047749</xdr:colOff>
      <xdr:row>0</xdr:row>
      <xdr:rowOff>876300</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1133474" y="533400"/>
          <a:ext cx="13496925" cy="342900"/>
        </a:xfrm>
        <a:prstGeom prst="rect">
          <a:avLst/>
        </a:prstGeom>
        <a:solidFill>
          <a:srgbClr val="CCFFCC"/>
        </a:solidFill>
        <a:ln w="9525">
          <a:noFill/>
          <a:miter lim="800000"/>
          <a:headEnd/>
          <a:tailEnd/>
        </a:ln>
        <a:effectLst>
          <a:prstShdw prst="shdw17" dist="17961" dir="2700000">
            <a:srgbClr val="CCFFCC">
              <a:gamma/>
              <a:shade val="60000"/>
              <a:invGamma/>
            </a:srgbClr>
          </a:prstShdw>
        </a:effectLst>
      </xdr:spPr>
      <xdr:txBody>
        <a:bodyPr vertOverflow="clip" wrap="square" lIns="45720" tIns="36576" rIns="45720" bIns="36576" anchor="ctr" upright="1"/>
        <a:lstStyle/>
        <a:p>
          <a:pPr algn="ctr" rtl="0">
            <a:defRPr sz="1000"/>
          </a:pPr>
          <a:r>
            <a:rPr lang="nl-BE" sz="1800" b="1" i="0" u="none" strike="noStrike" baseline="0">
              <a:solidFill>
                <a:srgbClr val="000080"/>
              </a:solidFill>
              <a:latin typeface="Arial"/>
              <a:cs typeface="Arial"/>
            </a:rPr>
            <a:t>AUTEURS VAN ANDERE TEKSTEN GEPUBLICEERD OP GRAFISCHE (=papier) </a:t>
          </a:r>
          <a:r>
            <a:rPr lang="nl-BE" sz="1800" b="1" i="0" u="none" strike="noStrike" baseline="0">
              <a:solidFill>
                <a:srgbClr val="000080"/>
              </a:solidFill>
              <a:latin typeface="Arial"/>
              <a:ea typeface="+mn-ea"/>
              <a:cs typeface="Arial"/>
            </a:rPr>
            <a:t>DRAGER</a:t>
          </a:r>
          <a:r>
            <a:rPr lang="nl-BE" sz="1800" b="1" i="0" u="none" strike="noStrike" baseline="0">
              <a:solidFill>
                <a:srgbClr val="000080"/>
              </a:solidFill>
              <a:latin typeface="Arial"/>
              <a:cs typeface="Arial"/>
            </a:rPr>
            <a:t> -</a:t>
          </a:r>
          <a:r>
            <a:rPr lang="nl-BE" sz="1800" b="1" i="0" u="none" strike="noStrike" baseline="0">
              <a:solidFill>
                <a:srgbClr val="FFFFFF"/>
              </a:solidFill>
              <a:latin typeface="Arial"/>
              <a:cs typeface="Arial"/>
            </a:rPr>
            <a:t> </a:t>
          </a:r>
          <a:r>
            <a:rPr lang="nl-BE" sz="1800" b="1" i="0" u="dbl" strike="noStrike" baseline="0">
              <a:solidFill>
                <a:srgbClr val="FF0000"/>
              </a:solidFill>
              <a:latin typeface="Arial"/>
              <a:cs typeface="Arial"/>
            </a:rPr>
            <a:t>2020</a:t>
          </a:r>
        </a:p>
      </xdr:txBody>
    </xdr:sp>
    <xdr:clientData/>
  </xdr:twoCellAnchor>
  <xdr:twoCellAnchor>
    <xdr:from>
      <xdr:col>0</xdr:col>
      <xdr:colOff>76200</xdr:colOff>
      <xdr:row>1</xdr:row>
      <xdr:rowOff>333375</xdr:rowOff>
    </xdr:from>
    <xdr:to>
      <xdr:col>0</xdr:col>
      <xdr:colOff>2324100</xdr:colOff>
      <xdr:row>1</xdr:row>
      <xdr:rowOff>933450</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76200" y="1400175"/>
          <a:ext cx="2247900" cy="600075"/>
        </a:xfrm>
        <a:prstGeom prst="rect">
          <a:avLst/>
        </a:prstGeom>
        <a:solidFill>
          <a:srgbClr val="EAEAEA"/>
        </a:solidFill>
        <a:ln w="9525">
          <a:solidFill>
            <a:srgbClr val="FFFFFF"/>
          </a:solidFill>
          <a:miter lim="800000"/>
          <a:headEnd/>
          <a:tailEnd/>
        </a:ln>
        <a:effectLst>
          <a:outerShdw dist="35921" dir="2700000" algn="ctr" rotWithShape="0">
            <a:srgbClr val="FFFFFF"/>
          </a:outerShdw>
        </a:effectLst>
      </xdr:spPr>
      <xdr:txBody>
        <a:bodyPr vertOverflow="clip" wrap="square" lIns="27432" tIns="22860" rIns="27432" bIns="0" anchor="t" upright="1"/>
        <a:lstStyle/>
        <a:p>
          <a:pPr algn="ctr" rtl="0">
            <a:defRPr sz="1000"/>
          </a:pPr>
          <a:r>
            <a:rPr lang="nl-BE" sz="1100" b="0" i="0" u="none" strike="noStrike" baseline="0">
              <a:solidFill>
                <a:srgbClr val="000080"/>
              </a:solidFill>
              <a:latin typeface="Arial"/>
              <a:cs typeface="Arial"/>
            </a:rPr>
            <a:t>Terugsturen naar </a:t>
          </a:r>
        </a:p>
        <a:p>
          <a:pPr algn="ctr" rtl="0"/>
          <a:r>
            <a:rPr lang="nl-BE" sz="1200" b="0" i="0" baseline="0">
              <a:effectLst/>
              <a:latin typeface="Arial" panose="020B0604020202020204" pitchFamily="34" charset="0"/>
              <a:ea typeface="+mn-ea"/>
              <a:cs typeface="Arial" panose="020B0604020202020204" pitchFamily="34" charset="0"/>
            </a:rPr>
            <a:t>reprography@sabam.be</a:t>
          </a:r>
          <a:endParaRPr lang="nl-BE" sz="1200">
            <a:effectLst/>
            <a:latin typeface="Arial" panose="020B0604020202020204" pitchFamily="34" charset="0"/>
            <a:cs typeface="Arial" panose="020B0604020202020204" pitchFamily="34" charset="0"/>
          </a:endParaRPr>
        </a:p>
      </xdr:txBody>
    </xdr:sp>
    <xdr:clientData/>
  </xdr:twoCellAnchor>
  <xdr:twoCellAnchor>
    <xdr:from>
      <xdr:col>18</xdr:col>
      <xdr:colOff>28575</xdr:colOff>
      <xdr:row>1</xdr:row>
      <xdr:rowOff>9525</xdr:rowOff>
    </xdr:from>
    <xdr:to>
      <xdr:col>18</xdr:col>
      <xdr:colOff>1352550</xdr:colOff>
      <xdr:row>53</xdr:row>
      <xdr:rowOff>9525</xdr:rowOff>
    </xdr:to>
    <xdr:sp macro="" textlink="">
      <xdr:nvSpPr>
        <xdr:cNvPr id="1119" name="Text Box 9" descr="FOND NET DROIT">
          <a:extLst>
            <a:ext uri="{FF2B5EF4-FFF2-40B4-BE49-F238E27FC236}">
              <a16:creationId xmlns:a16="http://schemas.microsoft.com/office/drawing/2014/main" id="{00000000-0008-0000-0000-00005F040000}"/>
            </a:ext>
          </a:extLst>
        </xdr:cNvPr>
        <xdr:cNvSpPr txBox="1">
          <a:spLocks noChangeArrowheads="1"/>
        </xdr:cNvSpPr>
      </xdr:nvSpPr>
      <xdr:spPr bwMode="auto">
        <a:xfrm>
          <a:off x="21536025" y="1076325"/>
          <a:ext cx="1323975" cy="11610975"/>
        </a:xfrm>
        <a:prstGeom prst="rect">
          <a:avLst/>
        </a:prstGeom>
        <a:blipFill dpi="0" rotWithShape="0">
          <a:blip xmlns:r="http://schemas.openxmlformats.org/officeDocument/2006/relationships" r:embed="rId1" cstate="print"/>
          <a:srcRect/>
          <a:stretch>
            <a:fillRect/>
          </a:stretch>
        </a:blipFill>
        <a:ln w="9525">
          <a:noFill/>
          <a:miter lim="800000"/>
          <a:headEnd/>
          <a:tailEnd/>
        </a:ln>
      </xdr:spPr>
    </xdr:sp>
    <xdr:clientData/>
  </xdr:twoCellAnchor>
  <xdr:twoCellAnchor editAs="oneCell">
    <xdr:from>
      <xdr:col>7</xdr:col>
      <xdr:colOff>0</xdr:colOff>
      <xdr:row>1</xdr:row>
      <xdr:rowOff>0</xdr:rowOff>
    </xdr:from>
    <xdr:to>
      <xdr:col>7</xdr:col>
      <xdr:colOff>76200</xdr:colOff>
      <xdr:row>1</xdr:row>
      <xdr:rowOff>200025</xdr:rowOff>
    </xdr:to>
    <xdr:sp macro="" textlink="">
      <xdr:nvSpPr>
        <xdr:cNvPr id="1120" name="Text Box 11">
          <a:extLst>
            <a:ext uri="{FF2B5EF4-FFF2-40B4-BE49-F238E27FC236}">
              <a16:creationId xmlns:a16="http://schemas.microsoft.com/office/drawing/2014/main" id="{00000000-0008-0000-0000-000060040000}"/>
            </a:ext>
          </a:extLst>
        </xdr:cNvPr>
        <xdr:cNvSpPr txBox="1">
          <a:spLocks noChangeArrowheads="1"/>
        </xdr:cNvSpPr>
      </xdr:nvSpPr>
      <xdr:spPr bwMode="auto">
        <a:xfrm>
          <a:off x="9544050" y="1066800"/>
          <a:ext cx="76200" cy="200025"/>
        </a:xfrm>
        <a:prstGeom prst="rect">
          <a:avLst/>
        </a:prstGeom>
        <a:noFill/>
        <a:ln w="9525">
          <a:noFill/>
          <a:miter lim="800000"/>
          <a:headEnd/>
          <a:tailEnd/>
        </a:ln>
      </xdr:spPr>
    </xdr:sp>
    <xdr:clientData/>
  </xdr:twoCellAnchor>
  <xdr:twoCellAnchor editAs="oneCell">
    <xdr:from>
      <xdr:col>5</xdr:col>
      <xdr:colOff>0</xdr:colOff>
      <xdr:row>1</xdr:row>
      <xdr:rowOff>0</xdr:rowOff>
    </xdr:from>
    <xdr:to>
      <xdr:col>5</xdr:col>
      <xdr:colOff>76200</xdr:colOff>
      <xdr:row>1</xdr:row>
      <xdr:rowOff>200025</xdr:rowOff>
    </xdr:to>
    <xdr:sp macro="" textlink="">
      <xdr:nvSpPr>
        <xdr:cNvPr id="1121" name="Text Box 12">
          <a:extLst>
            <a:ext uri="{FF2B5EF4-FFF2-40B4-BE49-F238E27FC236}">
              <a16:creationId xmlns:a16="http://schemas.microsoft.com/office/drawing/2014/main" id="{00000000-0008-0000-0000-000061040000}"/>
            </a:ext>
          </a:extLst>
        </xdr:cNvPr>
        <xdr:cNvSpPr txBox="1">
          <a:spLocks noChangeArrowheads="1"/>
        </xdr:cNvSpPr>
      </xdr:nvSpPr>
      <xdr:spPr bwMode="auto">
        <a:xfrm>
          <a:off x="6896100" y="1066800"/>
          <a:ext cx="76200" cy="200025"/>
        </a:xfrm>
        <a:prstGeom prst="rect">
          <a:avLst/>
        </a:prstGeom>
        <a:noFill/>
        <a:ln w="9525">
          <a:noFill/>
          <a:miter lim="800000"/>
          <a:headEnd/>
          <a:tailEnd/>
        </a:ln>
      </xdr:spPr>
    </xdr:sp>
    <xdr:clientData/>
  </xdr:twoCellAnchor>
  <xdr:twoCellAnchor editAs="oneCell">
    <xdr:from>
      <xdr:col>6</xdr:col>
      <xdr:colOff>0</xdr:colOff>
      <xdr:row>1</xdr:row>
      <xdr:rowOff>0</xdr:rowOff>
    </xdr:from>
    <xdr:to>
      <xdr:col>6</xdr:col>
      <xdr:colOff>76200</xdr:colOff>
      <xdr:row>1</xdr:row>
      <xdr:rowOff>200025</xdr:rowOff>
    </xdr:to>
    <xdr:sp macro="" textlink="">
      <xdr:nvSpPr>
        <xdr:cNvPr id="1122" name="Text Box 13">
          <a:extLst>
            <a:ext uri="{FF2B5EF4-FFF2-40B4-BE49-F238E27FC236}">
              <a16:creationId xmlns:a16="http://schemas.microsoft.com/office/drawing/2014/main" id="{00000000-0008-0000-0000-000062040000}"/>
            </a:ext>
          </a:extLst>
        </xdr:cNvPr>
        <xdr:cNvSpPr txBox="1">
          <a:spLocks noChangeArrowheads="1"/>
        </xdr:cNvSpPr>
      </xdr:nvSpPr>
      <xdr:spPr bwMode="auto">
        <a:xfrm>
          <a:off x="8210550" y="1066800"/>
          <a:ext cx="76200" cy="200025"/>
        </a:xfrm>
        <a:prstGeom prst="rect">
          <a:avLst/>
        </a:prstGeom>
        <a:noFill/>
        <a:ln w="9525">
          <a:noFill/>
          <a:miter lim="800000"/>
          <a:headEnd/>
          <a:tailEnd/>
        </a:ln>
      </xdr:spPr>
    </xdr:sp>
    <xdr:clientData/>
  </xdr:twoCellAnchor>
  <xdr:twoCellAnchor>
    <xdr:from>
      <xdr:col>0</xdr:col>
      <xdr:colOff>76200</xdr:colOff>
      <xdr:row>11</xdr:row>
      <xdr:rowOff>161925</xdr:rowOff>
    </xdr:from>
    <xdr:to>
      <xdr:col>0</xdr:col>
      <xdr:colOff>2324100</xdr:colOff>
      <xdr:row>20</xdr:row>
      <xdr:rowOff>200025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76200" y="4086225"/>
          <a:ext cx="2247900" cy="1924050"/>
        </a:xfrm>
        <a:prstGeom prst="rect">
          <a:avLst/>
        </a:prstGeom>
        <a:solidFill>
          <a:srgbClr val="CCFFCC"/>
        </a:solidFill>
        <a:ln w="9525">
          <a:solidFill>
            <a:srgbClr val="FFFFFF"/>
          </a:solidFill>
          <a:miter lim="800000"/>
          <a:headEnd/>
          <a:tailEnd/>
        </a:ln>
        <a:effectLst>
          <a:outerShdw dist="35921" dir="2700000" algn="ctr" rotWithShape="0">
            <a:srgbClr val="FFFFFF"/>
          </a:outerShdw>
        </a:effectLst>
      </xdr:spPr>
      <xdr:txBody>
        <a:bodyPr vertOverflow="clip" wrap="square" lIns="36576" tIns="27432" rIns="36576" bIns="0" anchor="t" upright="1"/>
        <a:lstStyle/>
        <a:p>
          <a:pPr algn="ctr" rtl="0">
            <a:defRPr sz="1000"/>
          </a:pPr>
          <a:r>
            <a:rPr lang="nl-BE" sz="1200" b="1" i="0" u="none" strike="noStrike" baseline="0">
              <a:solidFill>
                <a:srgbClr val="000080"/>
              </a:solidFill>
              <a:latin typeface="Arial"/>
              <a:cs typeface="Arial"/>
            </a:rPr>
            <a:t>ANDERE TEKSTEN</a:t>
          </a:r>
        </a:p>
        <a:p>
          <a:pPr algn="ctr" rtl="0">
            <a:defRPr sz="1000"/>
          </a:pPr>
          <a:r>
            <a:rPr lang="nl-BE" sz="1100" b="0" i="0" u="none" strike="noStrike" baseline="0">
              <a:solidFill>
                <a:srgbClr val="000080"/>
              </a:solidFill>
              <a:latin typeface="Arial"/>
              <a:cs typeface="Arial"/>
            </a:rPr>
            <a:t>Teksten die niet in de andere categorieën (</a:t>
          </a:r>
          <a:r>
            <a:rPr lang="nl-BE" sz="1100" b="1" i="0" u="none" strike="noStrike" baseline="0">
              <a:solidFill>
                <a:srgbClr val="000080"/>
              </a:solidFill>
              <a:latin typeface="Arial"/>
              <a:cs typeface="Arial"/>
            </a:rPr>
            <a:t>LIT</a:t>
          </a:r>
          <a:r>
            <a:rPr lang="nl-BE" sz="1100" b="0" i="0" u="none" strike="noStrike" baseline="0">
              <a:solidFill>
                <a:srgbClr val="000080"/>
              </a:solidFill>
              <a:latin typeface="Arial"/>
              <a:cs typeface="Arial"/>
            </a:rPr>
            <a:t>, </a:t>
          </a:r>
          <a:r>
            <a:rPr lang="nl-BE" sz="1100" b="1" i="0" u="none" strike="noStrike" baseline="0">
              <a:solidFill>
                <a:srgbClr val="000080"/>
              </a:solidFill>
              <a:latin typeface="Arial"/>
              <a:cs typeface="Arial"/>
            </a:rPr>
            <a:t>EDWE</a:t>
          </a:r>
          <a:r>
            <a:rPr lang="nl-BE" sz="1100" b="0" i="0" u="none" strike="noStrike" baseline="0">
              <a:solidFill>
                <a:srgbClr val="000080"/>
              </a:solidFill>
              <a:latin typeface="Arial"/>
              <a:cs typeface="Arial"/>
            </a:rPr>
            <a:t> of </a:t>
          </a:r>
          <a:r>
            <a:rPr lang="nl-BE" sz="1100" b="1" i="0" u="none" strike="noStrike" baseline="0">
              <a:solidFill>
                <a:srgbClr val="000080"/>
              </a:solidFill>
              <a:latin typeface="Arial"/>
              <a:cs typeface="Arial"/>
            </a:rPr>
            <a:t>JT</a:t>
          </a:r>
          <a:r>
            <a:rPr lang="nl-BE" sz="1100" b="0" i="0" u="none" strike="noStrike" baseline="0">
              <a:solidFill>
                <a:srgbClr val="000080"/>
              </a:solidFill>
              <a:latin typeface="Arial"/>
              <a:cs typeface="Arial"/>
            </a:rPr>
            <a:t>) passen.</a:t>
          </a:r>
        </a:p>
        <a:p>
          <a:pPr algn="ctr" rtl="0">
            <a:defRPr sz="1000"/>
          </a:pPr>
          <a:r>
            <a:rPr lang="nl-BE" sz="1100" b="0" i="0" u="none" strike="noStrike" baseline="0">
              <a:solidFill>
                <a:srgbClr val="000080"/>
              </a:solidFill>
              <a:latin typeface="Arial"/>
              <a:cs typeface="Arial"/>
            </a:rPr>
            <a:t>Bijvoorbeeld: op de praktijk gerichte teksten (knutselen, ontspanning, sport, koken), hotel / restaurant / reisgidsen, agenda's, kunstboeken, catalogi van tentoonstellingen of musea, enz.</a:t>
          </a:r>
        </a:p>
      </xdr:txBody>
    </xdr:sp>
    <xdr:clientData/>
  </xdr:twoCellAnchor>
  <xdr:twoCellAnchor editAs="oneCell">
    <xdr:from>
      <xdr:col>0</xdr:col>
      <xdr:colOff>85725</xdr:colOff>
      <xdr:row>0</xdr:row>
      <xdr:rowOff>504825</xdr:rowOff>
    </xdr:from>
    <xdr:to>
      <xdr:col>0</xdr:col>
      <xdr:colOff>1028699</xdr:colOff>
      <xdr:row>0</xdr:row>
      <xdr:rowOff>847725</xdr:rowOff>
    </xdr:to>
    <xdr:pic>
      <xdr:nvPicPr>
        <xdr:cNvPr id="12" name="Picture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5" y="504825"/>
          <a:ext cx="942974" cy="342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PPORT/REPRO/Formulaires/Formulaires%20REPRO%202008-09-10-11/REPRONET%20-%20NL/2009L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ire 2007 - LIT"/>
      <sheetName val="Formules"/>
      <sheetName val="Feuille UPLOAD"/>
    </sheetNames>
    <sheetDataSet>
      <sheetData sheetId="0"/>
      <sheetData sheetId="1">
        <row r="2">
          <cell r="N2" t="str">
            <v>Choisissez une option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5"/>
  <sheetViews>
    <sheetView showGridLines="0" tabSelected="1" zoomScaleNormal="100" workbookViewId="0">
      <selection activeCell="D3" sqref="D3"/>
    </sheetView>
  </sheetViews>
  <sheetFormatPr defaultRowHeight="12.75" x14ac:dyDescent="0.2"/>
  <cols>
    <col min="1" max="1" width="36" style="4" customWidth="1"/>
    <col min="2" max="2" width="6" style="7" customWidth="1"/>
    <col min="3" max="3" width="6.28515625" style="7" customWidth="1"/>
    <col min="4" max="4" width="41.28515625" style="7" customWidth="1"/>
    <col min="5" max="5" width="13.85546875" style="7" customWidth="1"/>
    <col min="6" max="6" width="19.7109375" style="7" customWidth="1"/>
    <col min="7" max="7" width="20" style="7" customWidth="1"/>
    <col min="8" max="8" width="19.5703125" style="7" customWidth="1"/>
    <col min="9" max="9" width="26.28515625" style="7" customWidth="1"/>
    <col min="10" max="10" width="14.7109375" style="7" customWidth="1"/>
    <col min="11" max="11" width="15.7109375" style="7" customWidth="1"/>
    <col min="12" max="12" width="17" style="7" customWidth="1"/>
    <col min="13" max="15" width="14" style="7" customWidth="1"/>
    <col min="16" max="16" width="15.85546875" style="7" customWidth="1"/>
    <col min="17" max="17" width="13.5703125" style="7" customWidth="1"/>
    <col min="18" max="18" width="14.7109375" style="7" customWidth="1"/>
    <col min="19" max="19" width="20.5703125" style="4" customWidth="1"/>
    <col min="20" max="21" width="9.140625" style="4"/>
    <col min="22" max="16384" width="9.140625" style="7"/>
  </cols>
  <sheetData>
    <row r="1" spans="1:21" s="4" customFormat="1" ht="84" customHeight="1" x14ac:dyDescent="0.2">
      <c r="S1" s="5"/>
    </row>
    <row r="2" spans="1:21" ht="76.5" x14ac:dyDescent="0.25">
      <c r="A2" s="32"/>
      <c r="B2" s="33" t="s">
        <v>0</v>
      </c>
      <c r="C2" s="33" t="s">
        <v>19</v>
      </c>
      <c r="D2" s="34" t="s">
        <v>20</v>
      </c>
      <c r="E2" s="34" t="s">
        <v>21</v>
      </c>
      <c r="F2" s="35" t="s">
        <v>22</v>
      </c>
      <c r="G2" s="35" t="s">
        <v>23</v>
      </c>
      <c r="H2" s="35" t="s">
        <v>41</v>
      </c>
      <c r="I2" s="34" t="s">
        <v>28</v>
      </c>
      <c r="J2" s="35" t="s">
        <v>24</v>
      </c>
      <c r="K2" s="35" t="s">
        <v>29</v>
      </c>
      <c r="L2" s="35" t="s">
        <v>30</v>
      </c>
      <c r="M2" s="35" t="s">
        <v>25</v>
      </c>
      <c r="N2" s="39" t="s">
        <v>45</v>
      </c>
      <c r="O2" s="35" t="s">
        <v>26</v>
      </c>
      <c r="P2" s="36" t="s">
        <v>27</v>
      </c>
      <c r="Q2" s="34" t="s">
        <v>44</v>
      </c>
      <c r="R2" s="34" t="s">
        <v>49</v>
      </c>
      <c r="S2" s="37"/>
      <c r="T2" s="6"/>
      <c r="U2" s="6"/>
    </row>
    <row r="3" spans="1:21" ht="17.100000000000001" customHeight="1" thickBot="1" x14ac:dyDescent="0.3">
      <c r="A3" s="24"/>
      <c r="B3" s="16" t="s">
        <v>18</v>
      </c>
      <c r="C3" s="8">
        <v>2020</v>
      </c>
      <c r="D3" s="13"/>
      <c r="E3" s="12"/>
      <c r="F3" s="12"/>
      <c r="G3" s="12"/>
      <c r="H3" s="19"/>
      <c r="I3" s="19"/>
      <c r="J3" s="19"/>
      <c r="K3" s="19"/>
      <c r="L3" s="19"/>
      <c r="M3" s="1"/>
      <c r="N3" s="1"/>
      <c r="O3" s="12"/>
      <c r="P3" s="1"/>
      <c r="Q3" s="1"/>
      <c r="R3" s="1"/>
      <c r="S3" s="5"/>
    </row>
    <row r="4" spans="1:21" ht="17.100000000000001" customHeight="1" thickBot="1" x14ac:dyDescent="0.25">
      <c r="A4" s="29" t="s">
        <v>17</v>
      </c>
      <c r="B4" s="17" t="s">
        <v>18</v>
      </c>
      <c r="C4" s="8">
        <v>2020</v>
      </c>
      <c r="D4" s="13"/>
      <c r="E4" s="13"/>
      <c r="F4" s="13"/>
      <c r="G4" s="13"/>
      <c r="H4" s="20"/>
      <c r="I4" s="20"/>
      <c r="J4" s="20"/>
      <c r="K4" s="20"/>
      <c r="L4" s="20"/>
      <c r="M4" s="2"/>
      <c r="N4" s="2"/>
      <c r="O4" s="13"/>
      <c r="P4" s="2"/>
      <c r="Q4" s="2"/>
      <c r="R4" s="1"/>
      <c r="S4" s="5"/>
    </row>
    <row r="5" spans="1:21" ht="17.100000000000001" customHeight="1" thickTop="1" x14ac:dyDescent="0.25">
      <c r="A5" s="30" t="s">
        <v>47</v>
      </c>
      <c r="B5" s="17" t="s">
        <v>18</v>
      </c>
      <c r="C5" s="8">
        <v>2020</v>
      </c>
      <c r="D5" s="13"/>
      <c r="E5" s="13"/>
      <c r="F5" s="13"/>
      <c r="G5" s="13"/>
      <c r="H5" s="20"/>
      <c r="I5" s="20"/>
      <c r="J5" s="20"/>
      <c r="K5" s="20"/>
      <c r="L5" s="20"/>
      <c r="M5" s="2"/>
      <c r="N5" s="2"/>
      <c r="O5" s="13"/>
      <c r="P5" s="2"/>
      <c r="Q5" s="2"/>
      <c r="R5" s="1"/>
      <c r="S5" s="5"/>
    </row>
    <row r="6" spans="1:21" ht="17.100000000000001" customHeight="1" x14ac:dyDescent="0.2">
      <c r="A6" s="41" t="s">
        <v>50</v>
      </c>
      <c r="B6" s="17" t="s">
        <v>18</v>
      </c>
      <c r="C6" s="8">
        <v>2020</v>
      </c>
      <c r="D6" s="13"/>
      <c r="E6" s="13"/>
      <c r="F6" s="13"/>
      <c r="G6" s="13"/>
      <c r="H6" s="20"/>
      <c r="I6" s="20"/>
      <c r="J6" s="20"/>
      <c r="K6" s="20"/>
      <c r="L6" s="20"/>
      <c r="M6" s="2"/>
      <c r="N6" s="2"/>
      <c r="O6" s="13"/>
      <c r="P6" s="2"/>
      <c r="Q6" s="13"/>
      <c r="R6" s="1"/>
      <c r="S6" s="5"/>
    </row>
    <row r="7" spans="1:21" ht="17.100000000000001" customHeight="1" x14ac:dyDescent="0.25">
      <c r="A7" s="31" t="s">
        <v>48</v>
      </c>
      <c r="B7" s="17" t="s">
        <v>18</v>
      </c>
      <c r="C7" s="8">
        <v>2020</v>
      </c>
      <c r="D7" s="13"/>
      <c r="E7" s="13"/>
      <c r="F7" s="13"/>
      <c r="G7" s="13"/>
      <c r="H7" s="20"/>
      <c r="I7" s="20"/>
      <c r="J7" s="20"/>
      <c r="K7" s="20"/>
      <c r="L7" s="20"/>
      <c r="M7" s="2"/>
      <c r="N7" s="2"/>
      <c r="O7" s="13"/>
      <c r="P7" s="2"/>
      <c r="Q7" s="13"/>
      <c r="R7" s="1"/>
      <c r="S7" s="5"/>
    </row>
    <row r="8" spans="1:21" ht="17.100000000000001" customHeight="1" x14ac:dyDescent="0.2">
      <c r="A8" s="42" t="s">
        <v>51</v>
      </c>
      <c r="B8" s="17" t="s">
        <v>18</v>
      </c>
      <c r="C8" s="8">
        <v>2020</v>
      </c>
      <c r="D8" s="13"/>
      <c r="E8" s="13"/>
      <c r="F8" s="13"/>
      <c r="G8" s="13"/>
      <c r="H8" s="20"/>
      <c r="I8" s="20"/>
      <c r="J8" s="20"/>
      <c r="K8" s="20"/>
      <c r="L8" s="20"/>
      <c r="M8" s="2"/>
      <c r="N8" s="2"/>
      <c r="O8" s="13"/>
      <c r="P8" s="2"/>
      <c r="Q8" s="13"/>
      <c r="R8" s="1"/>
      <c r="S8" s="5"/>
    </row>
    <row r="9" spans="1:21" ht="17.100000000000001" customHeight="1" x14ac:dyDescent="0.2">
      <c r="A9" s="25"/>
      <c r="B9" s="17" t="s">
        <v>18</v>
      </c>
      <c r="C9" s="8">
        <v>2020</v>
      </c>
      <c r="D9" s="13"/>
      <c r="E9" s="13"/>
      <c r="F9" s="13"/>
      <c r="G9" s="13"/>
      <c r="H9" s="20"/>
      <c r="I9" s="20"/>
      <c r="J9" s="20"/>
      <c r="K9" s="20"/>
      <c r="L9" s="20"/>
      <c r="M9" s="2"/>
      <c r="N9" s="2"/>
      <c r="O9" s="13"/>
      <c r="P9" s="2"/>
      <c r="Q9" s="13"/>
      <c r="R9" s="1"/>
      <c r="S9" s="5"/>
    </row>
    <row r="10" spans="1:21" ht="17.100000000000001" customHeight="1" x14ac:dyDescent="0.2">
      <c r="A10" s="25"/>
      <c r="B10" s="17" t="s">
        <v>18</v>
      </c>
      <c r="C10" s="8">
        <v>2020</v>
      </c>
      <c r="D10" s="13"/>
      <c r="E10" s="13"/>
      <c r="F10" s="13"/>
      <c r="G10" s="13"/>
      <c r="H10" s="20"/>
      <c r="I10" s="20"/>
      <c r="J10" s="20"/>
      <c r="K10" s="20"/>
      <c r="L10" s="20"/>
      <c r="M10" s="2"/>
      <c r="N10" s="2"/>
      <c r="O10" s="13"/>
      <c r="P10" s="2"/>
      <c r="Q10" s="13"/>
      <c r="R10" s="1"/>
      <c r="S10" s="5"/>
    </row>
    <row r="11" spans="1:21" ht="17.100000000000001" customHeight="1" x14ac:dyDescent="0.2">
      <c r="A11" s="25"/>
      <c r="B11" s="17" t="s">
        <v>18</v>
      </c>
      <c r="C11" s="8">
        <v>2020</v>
      </c>
      <c r="D11" s="13"/>
      <c r="E11" s="13"/>
      <c r="F11" s="13"/>
      <c r="G11" s="13"/>
      <c r="H11" s="20"/>
      <c r="I11" s="20"/>
      <c r="J11" s="20"/>
      <c r="K11" s="20"/>
      <c r="L11" s="20"/>
      <c r="M11" s="2"/>
      <c r="N11" s="2"/>
      <c r="O11" s="13"/>
      <c r="P11" s="2"/>
      <c r="Q11" s="13"/>
      <c r="R11" s="1"/>
      <c r="S11" s="5"/>
    </row>
    <row r="12" spans="1:21" ht="17.100000000000001" customHeight="1" x14ac:dyDescent="0.2">
      <c r="A12" s="25"/>
      <c r="B12" s="17" t="s">
        <v>18</v>
      </c>
      <c r="C12" s="8">
        <v>2020</v>
      </c>
      <c r="D12" s="13"/>
      <c r="E12" s="13"/>
      <c r="F12" s="13"/>
      <c r="G12" s="13"/>
      <c r="H12" s="20"/>
      <c r="I12" s="20"/>
      <c r="J12" s="20"/>
      <c r="K12" s="20"/>
      <c r="L12" s="20"/>
      <c r="M12" s="2"/>
      <c r="N12" s="2"/>
      <c r="O12" s="13"/>
      <c r="P12" s="2"/>
      <c r="Q12" s="13"/>
      <c r="R12" s="1"/>
      <c r="S12" s="5"/>
    </row>
    <row r="13" spans="1:21" ht="17.100000000000001" customHeight="1" x14ac:dyDescent="0.2">
      <c r="A13" s="25"/>
      <c r="B13" s="17" t="s">
        <v>18</v>
      </c>
      <c r="C13" s="8">
        <v>2020</v>
      </c>
      <c r="D13" s="13"/>
      <c r="E13" s="13"/>
      <c r="F13" s="13"/>
      <c r="G13" s="13"/>
      <c r="H13" s="20"/>
      <c r="I13" s="20"/>
      <c r="J13" s="20"/>
      <c r="K13" s="20"/>
      <c r="L13" s="20"/>
      <c r="M13" s="2"/>
      <c r="N13" s="2"/>
      <c r="O13" s="13"/>
      <c r="P13" s="2"/>
      <c r="Q13" s="13"/>
      <c r="R13" s="1"/>
      <c r="S13" s="5"/>
    </row>
    <row r="14" spans="1:21" ht="17.100000000000001" customHeight="1" x14ac:dyDescent="0.2">
      <c r="A14" s="25"/>
      <c r="B14" s="17" t="s">
        <v>18</v>
      </c>
      <c r="C14" s="8">
        <v>2020</v>
      </c>
      <c r="D14" s="13"/>
      <c r="E14" s="13"/>
      <c r="F14" s="13"/>
      <c r="G14" s="13"/>
      <c r="H14" s="20"/>
      <c r="I14" s="20"/>
      <c r="J14" s="20"/>
      <c r="K14" s="20"/>
      <c r="L14" s="20"/>
      <c r="M14" s="2"/>
      <c r="N14" s="2"/>
      <c r="O14" s="13"/>
      <c r="P14" s="2"/>
      <c r="Q14" s="13"/>
      <c r="R14" s="1"/>
      <c r="S14" s="5"/>
    </row>
    <row r="15" spans="1:21" ht="17.100000000000001" customHeight="1" x14ac:dyDescent="0.2">
      <c r="A15" s="25"/>
      <c r="B15" s="17" t="s">
        <v>18</v>
      </c>
      <c r="C15" s="8">
        <v>2020</v>
      </c>
      <c r="D15" s="13"/>
      <c r="E15" s="13"/>
      <c r="F15" s="13"/>
      <c r="G15" s="13"/>
      <c r="H15" s="20"/>
      <c r="I15" s="20"/>
      <c r="J15" s="20"/>
      <c r="K15" s="20"/>
      <c r="L15" s="20"/>
      <c r="M15" s="2"/>
      <c r="N15" s="2"/>
      <c r="O15" s="13"/>
      <c r="P15" s="2"/>
      <c r="Q15" s="13"/>
      <c r="R15" s="1"/>
      <c r="S15" s="5"/>
    </row>
    <row r="16" spans="1:21" ht="17.100000000000001" customHeight="1" x14ac:dyDescent="0.2">
      <c r="A16" s="25"/>
      <c r="B16" s="17" t="s">
        <v>18</v>
      </c>
      <c r="C16" s="8">
        <v>2020</v>
      </c>
      <c r="D16" s="13"/>
      <c r="E16" s="13"/>
      <c r="F16" s="13"/>
      <c r="G16" s="13"/>
      <c r="H16" s="20"/>
      <c r="I16" s="20"/>
      <c r="J16" s="20"/>
      <c r="K16" s="20"/>
      <c r="L16" s="20"/>
      <c r="M16" s="2"/>
      <c r="N16" s="2"/>
      <c r="O16" s="13"/>
      <c r="P16" s="2"/>
      <c r="Q16" s="13"/>
      <c r="R16" s="1"/>
      <c r="S16" s="5"/>
    </row>
    <row r="17" spans="1:19" ht="17.100000000000001" customHeight="1" x14ac:dyDescent="0.2">
      <c r="A17" s="25"/>
      <c r="B17" s="17" t="s">
        <v>18</v>
      </c>
      <c r="C17" s="8">
        <v>2020</v>
      </c>
      <c r="D17" s="13"/>
      <c r="E17" s="13"/>
      <c r="F17" s="13"/>
      <c r="G17" s="13"/>
      <c r="H17" s="20"/>
      <c r="I17" s="20"/>
      <c r="J17" s="20"/>
      <c r="K17" s="20"/>
      <c r="L17" s="20"/>
      <c r="M17" s="2"/>
      <c r="N17" s="2"/>
      <c r="O17" s="13"/>
      <c r="P17" s="2"/>
      <c r="Q17" s="13"/>
      <c r="R17" s="1"/>
      <c r="S17" s="5"/>
    </row>
    <row r="18" spans="1:19" ht="17.100000000000001" customHeight="1" x14ac:dyDescent="0.2">
      <c r="A18" s="25"/>
      <c r="B18" s="17" t="s">
        <v>18</v>
      </c>
      <c r="C18" s="8">
        <v>2020</v>
      </c>
      <c r="D18" s="13"/>
      <c r="E18" s="13"/>
      <c r="F18" s="13"/>
      <c r="G18" s="13"/>
      <c r="H18" s="20"/>
      <c r="I18" s="20"/>
      <c r="J18" s="20"/>
      <c r="K18" s="20"/>
      <c r="L18" s="20"/>
      <c r="M18" s="2"/>
      <c r="N18" s="2"/>
      <c r="O18" s="13"/>
      <c r="P18" s="2"/>
      <c r="Q18" s="13"/>
      <c r="R18" s="1"/>
      <c r="S18" s="5"/>
    </row>
    <row r="19" spans="1:19" ht="17.100000000000001" customHeight="1" x14ac:dyDescent="0.2">
      <c r="A19" s="25"/>
      <c r="B19" s="17" t="s">
        <v>18</v>
      </c>
      <c r="C19" s="8">
        <v>2020</v>
      </c>
      <c r="D19" s="13"/>
      <c r="E19" s="13"/>
      <c r="F19" s="13"/>
      <c r="G19" s="13"/>
      <c r="H19" s="20"/>
      <c r="I19" s="20"/>
      <c r="J19" s="20"/>
      <c r="K19" s="20"/>
      <c r="L19" s="20"/>
      <c r="M19" s="2"/>
      <c r="N19" s="2"/>
      <c r="O19" s="13"/>
      <c r="P19" s="2"/>
      <c r="Q19" s="13"/>
      <c r="R19" s="1"/>
      <c r="S19" s="5"/>
    </row>
    <row r="20" spans="1:19" ht="17.100000000000001" customHeight="1" x14ac:dyDescent="0.2">
      <c r="A20" s="25"/>
      <c r="B20" s="17" t="s">
        <v>18</v>
      </c>
      <c r="C20" s="8">
        <v>2020</v>
      </c>
      <c r="D20" s="13"/>
      <c r="E20" s="13"/>
      <c r="F20" s="13"/>
      <c r="G20" s="13"/>
      <c r="H20" s="20"/>
      <c r="I20" s="20"/>
      <c r="J20" s="20"/>
      <c r="K20" s="20"/>
      <c r="L20" s="20"/>
      <c r="M20" s="2"/>
      <c r="N20" s="2"/>
      <c r="O20" s="13"/>
      <c r="P20" s="2"/>
      <c r="Q20" s="13"/>
      <c r="R20" s="1"/>
      <c r="S20" s="5"/>
    </row>
    <row r="21" spans="1:19" ht="17.100000000000001" customHeight="1" x14ac:dyDescent="0.2">
      <c r="A21" s="25"/>
      <c r="B21" s="17" t="s">
        <v>18</v>
      </c>
      <c r="C21" s="8">
        <v>2020</v>
      </c>
      <c r="D21" s="13"/>
      <c r="E21" s="13"/>
      <c r="F21" s="13"/>
      <c r="G21" s="13"/>
      <c r="H21" s="20"/>
      <c r="I21" s="20"/>
      <c r="J21" s="20"/>
      <c r="K21" s="20"/>
      <c r="L21" s="20"/>
      <c r="M21" s="2"/>
      <c r="N21" s="2"/>
      <c r="O21" s="13"/>
      <c r="P21" s="2"/>
      <c r="Q21" s="13"/>
      <c r="R21" s="1"/>
      <c r="S21" s="5"/>
    </row>
    <row r="22" spans="1:19" ht="17.100000000000001" customHeight="1" x14ac:dyDescent="0.2">
      <c r="A22" s="25"/>
      <c r="B22" s="17" t="s">
        <v>18</v>
      </c>
      <c r="C22" s="8">
        <v>2020</v>
      </c>
      <c r="D22" s="13"/>
      <c r="E22" s="13"/>
      <c r="F22" s="13"/>
      <c r="G22" s="13"/>
      <c r="H22" s="20"/>
      <c r="I22" s="20"/>
      <c r="J22" s="20"/>
      <c r="K22" s="20"/>
      <c r="L22" s="20"/>
      <c r="M22" s="2"/>
      <c r="N22" s="2"/>
      <c r="O22" s="13"/>
      <c r="P22" s="2"/>
      <c r="Q22" s="13"/>
      <c r="R22" s="1"/>
      <c r="S22" s="5"/>
    </row>
    <row r="23" spans="1:19" ht="17.100000000000001" customHeight="1" x14ac:dyDescent="0.2">
      <c r="A23" s="25"/>
      <c r="B23" s="17" t="s">
        <v>18</v>
      </c>
      <c r="C23" s="8">
        <v>2020</v>
      </c>
      <c r="D23" s="13"/>
      <c r="E23" s="13"/>
      <c r="F23" s="13"/>
      <c r="G23" s="13"/>
      <c r="H23" s="20"/>
      <c r="I23" s="20"/>
      <c r="J23" s="20"/>
      <c r="K23" s="20"/>
      <c r="L23" s="20"/>
      <c r="M23" s="2"/>
      <c r="N23" s="2"/>
      <c r="O23" s="13"/>
      <c r="P23" s="2"/>
      <c r="Q23" s="13"/>
      <c r="R23" s="1"/>
      <c r="S23" s="5"/>
    </row>
    <row r="24" spans="1:19" ht="17.100000000000001" customHeight="1" x14ac:dyDescent="0.2">
      <c r="A24" s="25"/>
      <c r="B24" s="17" t="s">
        <v>18</v>
      </c>
      <c r="C24" s="8">
        <v>2020</v>
      </c>
      <c r="D24" s="13"/>
      <c r="E24" s="13"/>
      <c r="F24" s="13"/>
      <c r="G24" s="13"/>
      <c r="H24" s="20"/>
      <c r="I24" s="20"/>
      <c r="J24" s="20"/>
      <c r="K24" s="20"/>
      <c r="L24" s="20"/>
      <c r="M24" s="2"/>
      <c r="N24" s="2"/>
      <c r="O24" s="13"/>
      <c r="P24" s="2"/>
      <c r="Q24" s="13"/>
      <c r="R24" s="1"/>
      <c r="S24" s="5"/>
    </row>
    <row r="25" spans="1:19" ht="17.100000000000001" customHeight="1" x14ac:dyDescent="0.2">
      <c r="A25" s="25"/>
      <c r="B25" s="17" t="s">
        <v>18</v>
      </c>
      <c r="C25" s="8">
        <v>2020</v>
      </c>
      <c r="D25" s="13"/>
      <c r="E25" s="13"/>
      <c r="F25" s="13"/>
      <c r="G25" s="13"/>
      <c r="H25" s="20"/>
      <c r="I25" s="20"/>
      <c r="J25" s="20"/>
      <c r="K25" s="20"/>
      <c r="L25" s="20"/>
      <c r="M25" s="2"/>
      <c r="N25" s="2"/>
      <c r="O25" s="13"/>
      <c r="P25" s="2"/>
      <c r="Q25" s="13"/>
      <c r="R25" s="1"/>
      <c r="S25" s="5"/>
    </row>
    <row r="26" spans="1:19" ht="17.100000000000001" customHeight="1" x14ac:dyDescent="0.2">
      <c r="A26" s="25"/>
      <c r="B26" s="17" t="s">
        <v>18</v>
      </c>
      <c r="C26" s="8">
        <v>2020</v>
      </c>
      <c r="D26" s="13"/>
      <c r="E26" s="13"/>
      <c r="F26" s="13"/>
      <c r="G26" s="13"/>
      <c r="H26" s="20"/>
      <c r="I26" s="20"/>
      <c r="J26" s="20"/>
      <c r="K26" s="20"/>
      <c r="L26" s="20"/>
      <c r="M26" s="2"/>
      <c r="N26" s="2"/>
      <c r="O26" s="13"/>
      <c r="P26" s="2"/>
      <c r="Q26" s="13"/>
      <c r="R26" s="1"/>
      <c r="S26" s="5"/>
    </row>
    <row r="27" spans="1:19" ht="17.100000000000001" customHeight="1" x14ac:dyDescent="0.2">
      <c r="A27" s="25"/>
      <c r="B27" s="17" t="s">
        <v>18</v>
      </c>
      <c r="C27" s="8">
        <v>2020</v>
      </c>
      <c r="D27" s="13"/>
      <c r="E27" s="13"/>
      <c r="F27" s="13"/>
      <c r="G27" s="13"/>
      <c r="H27" s="20"/>
      <c r="I27" s="20"/>
      <c r="J27" s="20"/>
      <c r="K27" s="20"/>
      <c r="L27" s="20"/>
      <c r="M27" s="2"/>
      <c r="N27" s="2"/>
      <c r="O27" s="13"/>
      <c r="P27" s="2"/>
      <c r="Q27" s="13"/>
      <c r="R27" s="1"/>
      <c r="S27" s="5"/>
    </row>
    <row r="28" spans="1:19" ht="17.100000000000001" customHeight="1" x14ac:dyDescent="0.2">
      <c r="A28" s="25"/>
      <c r="B28" s="17" t="s">
        <v>18</v>
      </c>
      <c r="C28" s="8">
        <v>2020</v>
      </c>
      <c r="D28" s="13"/>
      <c r="E28" s="13"/>
      <c r="F28" s="13"/>
      <c r="G28" s="13"/>
      <c r="H28" s="20"/>
      <c r="I28" s="20"/>
      <c r="J28" s="20"/>
      <c r="K28" s="20"/>
      <c r="L28" s="20"/>
      <c r="M28" s="2"/>
      <c r="N28" s="2"/>
      <c r="O28" s="13"/>
      <c r="P28" s="2"/>
      <c r="Q28" s="13"/>
      <c r="R28" s="1"/>
      <c r="S28" s="5"/>
    </row>
    <row r="29" spans="1:19" ht="17.100000000000001" customHeight="1" x14ac:dyDescent="0.2">
      <c r="A29" s="25"/>
      <c r="B29" s="17" t="s">
        <v>18</v>
      </c>
      <c r="C29" s="8">
        <v>2020</v>
      </c>
      <c r="D29" s="13"/>
      <c r="E29" s="13"/>
      <c r="F29" s="13"/>
      <c r="G29" s="13"/>
      <c r="H29" s="20"/>
      <c r="I29" s="20"/>
      <c r="J29" s="20"/>
      <c r="K29" s="20"/>
      <c r="L29" s="20"/>
      <c r="M29" s="2"/>
      <c r="N29" s="2"/>
      <c r="O29" s="13"/>
      <c r="P29" s="2"/>
      <c r="Q29" s="13"/>
      <c r="R29" s="1"/>
      <c r="S29" s="5"/>
    </row>
    <row r="30" spans="1:19" ht="17.100000000000001" customHeight="1" x14ac:dyDescent="0.2">
      <c r="A30" s="26"/>
      <c r="B30" s="17" t="s">
        <v>18</v>
      </c>
      <c r="C30" s="8">
        <v>2020</v>
      </c>
      <c r="D30" s="13"/>
      <c r="E30" s="13"/>
      <c r="F30" s="13"/>
      <c r="G30" s="13"/>
      <c r="H30" s="20"/>
      <c r="I30" s="20"/>
      <c r="J30" s="20"/>
      <c r="K30" s="20"/>
      <c r="L30" s="20"/>
      <c r="M30" s="2"/>
      <c r="N30" s="2"/>
      <c r="O30" s="13"/>
      <c r="P30" s="2"/>
      <c r="Q30" s="13"/>
      <c r="R30" s="1"/>
      <c r="S30" s="5"/>
    </row>
    <row r="31" spans="1:19" ht="17.100000000000001" customHeight="1" x14ac:dyDescent="0.2">
      <c r="A31" s="25"/>
      <c r="B31" s="17" t="s">
        <v>18</v>
      </c>
      <c r="C31" s="8">
        <v>2020</v>
      </c>
      <c r="D31" s="13"/>
      <c r="E31" s="13"/>
      <c r="F31" s="13"/>
      <c r="G31" s="13"/>
      <c r="H31" s="20"/>
      <c r="I31" s="20"/>
      <c r="J31" s="20"/>
      <c r="K31" s="20"/>
      <c r="L31" s="20"/>
      <c r="M31" s="2"/>
      <c r="N31" s="2"/>
      <c r="O31" s="13"/>
      <c r="P31" s="2"/>
      <c r="Q31" s="13"/>
      <c r="R31" s="1"/>
      <c r="S31" s="5"/>
    </row>
    <row r="32" spans="1:19" ht="17.100000000000001" customHeight="1" x14ac:dyDescent="0.2">
      <c r="A32" s="25"/>
      <c r="B32" s="17" t="s">
        <v>18</v>
      </c>
      <c r="C32" s="8">
        <v>2020</v>
      </c>
      <c r="D32" s="13"/>
      <c r="E32" s="13"/>
      <c r="F32" s="13"/>
      <c r="G32" s="13"/>
      <c r="H32" s="20"/>
      <c r="I32" s="20"/>
      <c r="J32" s="20"/>
      <c r="K32" s="20"/>
      <c r="L32" s="20"/>
      <c r="M32" s="2"/>
      <c r="N32" s="2"/>
      <c r="O32" s="13"/>
      <c r="P32" s="2"/>
      <c r="Q32" s="13"/>
      <c r="R32" s="1"/>
      <c r="S32" s="5"/>
    </row>
    <row r="33" spans="1:19" ht="17.100000000000001" customHeight="1" x14ac:dyDescent="0.2">
      <c r="A33" s="25"/>
      <c r="B33" s="17" t="s">
        <v>18</v>
      </c>
      <c r="C33" s="8">
        <v>2020</v>
      </c>
      <c r="D33" s="13"/>
      <c r="E33" s="13"/>
      <c r="F33" s="13"/>
      <c r="G33" s="13"/>
      <c r="H33" s="20"/>
      <c r="I33" s="20"/>
      <c r="J33" s="20"/>
      <c r="K33" s="20"/>
      <c r="L33" s="20"/>
      <c r="M33" s="2"/>
      <c r="N33" s="2"/>
      <c r="O33" s="13"/>
      <c r="P33" s="2"/>
      <c r="Q33" s="13"/>
      <c r="R33" s="1"/>
      <c r="S33" s="5"/>
    </row>
    <row r="34" spans="1:19" ht="17.100000000000001" customHeight="1" x14ac:dyDescent="0.2">
      <c r="A34" s="25"/>
      <c r="B34" s="17" t="s">
        <v>18</v>
      </c>
      <c r="C34" s="8">
        <v>2020</v>
      </c>
      <c r="D34" s="13"/>
      <c r="E34" s="13"/>
      <c r="F34" s="13"/>
      <c r="G34" s="13"/>
      <c r="H34" s="20"/>
      <c r="I34" s="20"/>
      <c r="J34" s="20"/>
      <c r="K34" s="20"/>
      <c r="L34" s="20"/>
      <c r="M34" s="2"/>
      <c r="N34" s="2"/>
      <c r="O34" s="13"/>
      <c r="P34" s="2"/>
      <c r="Q34" s="13"/>
      <c r="R34" s="1"/>
      <c r="S34" s="5"/>
    </row>
    <row r="35" spans="1:19" ht="17.100000000000001" customHeight="1" x14ac:dyDescent="0.2">
      <c r="A35" s="25"/>
      <c r="B35" s="17" t="s">
        <v>18</v>
      </c>
      <c r="C35" s="8">
        <v>2020</v>
      </c>
      <c r="D35" s="13"/>
      <c r="E35" s="13"/>
      <c r="F35" s="13"/>
      <c r="G35" s="13"/>
      <c r="H35" s="20"/>
      <c r="I35" s="20"/>
      <c r="J35" s="20"/>
      <c r="K35" s="20"/>
      <c r="L35" s="20"/>
      <c r="M35" s="2"/>
      <c r="N35" s="2"/>
      <c r="O35" s="13"/>
      <c r="P35" s="2"/>
      <c r="Q35" s="13"/>
      <c r="R35" s="1"/>
      <c r="S35" s="5"/>
    </row>
    <row r="36" spans="1:19" ht="17.100000000000001" customHeight="1" x14ac:dyDescent="0.2">
      <c r="A36" s="25"/>
      <c r="B36" s="17" t="s">
        <v>18</v>
      </c>
      <c r="C36" s="8">
        <v>2020</v>
      </c>
      <c r="D36" s="13"/>
      <c r="E36" s="13"/>
      <c r="F36" s="13"/>
      <c r="G36" s="13"/>
      <c r="H36" s="20"/>
      <c r="I36" s="20"/>
      <c r="J36" s="20"/>
      <c r="K36" s="20"/>
      <c r="L36" s="20"/>
      <c r="M36" s="2"/>
      <c r="N36" s="2"/>
      <c r="O36" s="13"/>
      <c r="P36" s="2"/>
      <c r="Q36" s="13"/>
      <c r="R36" s="1"/>
      <c r="S36" s="5"/>
    </row>
    <row r="37" spans="1:19" ht="17.100000000000001" customHeight="1" x14ac:dyDescent="0.2">
      <c r="A37" s="25"/>
      <c r="B37" s="17" t="s">
        <v>18</v>
      </c>
      <c r="C37" s="8">
        <v>2020</v>
      </c>
      <c r="D37" s="13"/>
      <c r="E37" s="13"/>
      <c r="F37" s="13"/>
      <c r="G37" s="13"/>
      <c r="H37" s="20"/>
      <c r="I37" s="20"/>
      <c r="J37" s="20"/>
      <c r="K37" s="20"/>
      <c r="L37" s="20"/>
      <c r="M37" s="2"/>
      <c r="N37" s="2"/>
      <c r="O37" s="13"/>
      <c r="P37" s="2"/>
      <c r="Q37" s="13"/>
      <c r="R37" s="1"/>
      <c r="S37" s="5"/>
    </row>
    <row r="38" spans="1:19" ht="17.100000000000001" customHeight="1" x14ac:dyDescent="0.2">
      <c r="A38" s="25"/>
      <c r="B38" s="17" t="s">
        <v>18</v>
      </c>
      <c r="C38" s="8">
        <v>2020</v>
      </c>
      <c r="D38" s="13"/>
      <c r="E38" s="13"/>
      <c r="F38" s="13"/>
      <c r="G38" s="13"/>
      <c r="H38" s="20"/>
      <c r="I38" s="20"/>
      <c r="J38" s="20"/>
      <c r="K38" s="20"/>
      <c r="L38" s="20"/>
      <c r="M38" s="2"/>
      <c r="N38" s="2"/>
      <c r="O38" s="13"/>
      <c r="P38" s="2"/>
      <c r="Q38" s="13"/>
      <c r="R38" s="1"/>
      <c r="S38" s="5"/>
    </row>
    <row r="39" spans="1:19" ht="17.100000000000001" customHeight="1" x14ac:dyDescent="0.2">
      <c r="A39" s="25"/>
      <c r="B39" s="17" t="s">
        <v>18</v>
      </c>
      <c r="C39" s="8">
        <v>2020</v>
      </c>
      <c r="D39" s="13"/>
      <c r="E39" s="13"/>
      <c r="F39" s="13"/>
      <c r="G39" s="13"/>
      <c r="H39" s="20"/>
      <c r="I39" s="20"/>
      <c r="J39" s="20"/>
      <c r="K39" s="20"/>
      <c r="L39" s="20"/>
      <c r="M39" s="2"/>
      <c r="N39" s="2"/>
      <c r="O39" s="13"/>
      <c r="P39" s="2"/>
      <c r="Q39" s="13"/>
      <c r="R39" s="1"/>
      <c r="S39" s="5"/>
    </row>
    <row r="40" spans="1:19" ht="17.100000000000001" customHeight="1" x14ac:dyDescent="0.2">
      <c r="A40" s="25"/>
      <c r="B40" s="17" t="s">
        <v>18</v>
      </c>
      <c r="C40" s="8">
        <v>2020</v>
      </c>
      <c r="D40" s="13"/>
      <c r="E40" s="13"/>
      <c r="F40" s="13"/>
      <c r="G40" s="13"/>
      <c r="H40" s="20"/>
      <c r="I40" s="20"/>
      <c r="J40" s="20"/>
      <c r="K40" s="20"/>
      <c r="L40" s="20"/>
      <c r="M40" s="2"/>
      <c r="N40" s="2"/>
      <c r="O40" s="13"/>
      <c r="P40" s="2"/>
      <c r="Q40" s="13"/>
      <c r="R40" s="1"/>
      <c r="S40" s="5"/>
    </row>
    <row r="41" spans="1:19" ht="17.100000000000001" customHeight="1" x14ac:dyDescent="0.2">
      <c r="A41" s="25"/>
      <c r="B41" s="17" t="s">
        <v>18</v>
      </c>
      <c r="C41" s="8">
        <v>2020</v>
      </c>
      <c r="D41" s="13"/>
      <c r="E41" s="13"/>
      <c r="F41" s="13"/>
      <c r="G41" s="13"/>
      <c r="H41" s="20"/>
      <c r="I41" s="20"/>
      <c r="J41" s="20"/>
      <c r="K41" s="20"/>
      <c r="L41" s="20"/>
      <c r="M41" s="2"/>
      <c r="N41" s="2"/>
      <c r="O41" s="13"/>
      <c r="P41" s="2"/>
      <c r="Q41" s="13"/>
      <c r="R41" s="1"/>
      <c r="S41" s="5"/>
    </row>
    <row r="42" spans="1:19" ht="17.100000000000001" customHeight="1" x14ac:dyDescent="0.2">
      <c r="A42" s="25"/>
      <c r="B42" s="17" t="s">
        <v>18</v>
      </c>
      <c r="C42" s="8">
        <v>2020</v>
      </c>
      <c r="D42" s="13"/>
      <c r="E42" s="13"/>
      <c r="F42" s="13"/>
      <c r="G42" s="13"/>
      <c r="H42" s="20"/>
      <c r="I42" s="20"/>
      <c r="J42" s="20"/>
      <c r="K42" s="20"/>
      <c r="L42" s="20"/>
      <c r="M42" s="2"/>
      <c r="N42" s="2"/>
      <c r="O42" s="13"/>
      <c r="P42" s="2"/>
      <c r="Q42" s="13"/>
      <c r="R42" s="1"/>
      <c r="S42" s="5"/>
    </row>
    <row r="43" spans="1:19" ht="17.100000000000001" customHeight="1" x14ac:dyDescent="0.2">
      <c r="A43" s="25"/>
      <c r="B43" s="17" t="s">
        <v>18</v>
      </c>
      <c r="C43" s="8">
        <v>2020</v>
      </c>
      <c r="D43" s="13"/>
      <c r="E43" s="13"/>
      <c r="F43" s="13"/>
      <c r="G43" s="13"/>
      <c r="H43" s="20"/>
      <c r="I43" s="20"/>
      <c r="J43" s="20"/>
      <c r="K43" s="20"/>
      <c r="L43" s="20"/>
      <c r="M43" s="2"/>
      <c r="N43" s="2"/>
      <c r="O43" s="13"/>
      <c r="P43" s="2"/>
      <c r="Q43" s="13"/>
      <c r="R43" s="1"/>
      <c r="S43" s="5"/>
    </row>
    <row r="44" spans="1:19" ht="17.100000000000001" customHeight="1" x14ac:dyDescent="0.2">
      <c r="A44" s="25"/>
      <c r="B44" s="17" t="s">
        <v>18</v>
      </c>
      <c r="C44" s="8">
        <v>2020</v>
      </c>
      <c r="D44" s="13"/>
      <c r="E44" s="13"/>
      <c r="F44" s="13"/>
      <c r="G44" s="13"/>
      <c r="H44" s="20"/>
      <c r="I44" s="20"/>
      <c r="J44" s="20"/>
      <c r="K44" s="20"/>
      <c r="L44" s="20"/>
      <c r="M44" s="2"/>
      <c r="N44" s="2"/>
      <c r="O44" s="13"/>
      <c r="P44" s="2"/>
      <c r="Q44" s="13"/>
      <c r="R44" s="1"/>
      <c r="S44" s="5"/>
    </row>
    <row r="45" spans="1:19" ht="17.100000000000001" customHeight="1" x14ac:dyDescent="0.2">
      <c r="A45" s="25"/>
      <c r="B45" s="17" t="s">
        <v>18</v>
      </c>
      <c r="C45" s="8">
        <v>2020</v>
      </c>
      <c r="D45" s="13"/>
      <c r="E45" s="13"/>
      <c r="F45" s="13"/>
      <c r="G45" s="13"/>
      <c r="H45" s="20"/>
      <c r="I45" s="20"/>
      <c r="J45" s="20"/>
      <c r="K45" s="20"/>
      <c r="L45" s="20"/>
      <c r="M45" s="2"/>
      <c r="N45" s="2"/>
      <c r="O45" s="13"/>
      <c r="P45" s="2"/>
      <c r="Q45" s="13"/>
      <c r="R45" s="1"/>
      <c r="S45" s="5"/>
    </row>
    <row r="46" spans="1:19" ht="17.100000000000001" customHeight="1" x14ac:dyDescent="0.2">
      <c r="A46" s="25"/>
      <c r="B46" s="17" t="s">
        <v>18</v>
      </c>
      <c r="C46" s="8">
        <v>2020</v>
      </c>
      <c r="D46" s="13"/>
      <c r="E46" s="13"/>
      <c r="F46" s="13"/>
      <c r="G46" s="13"/>
      <c r="H46" s="20"/>
      <c r="I46" s="20"/>
      <c r="J46" s="20"/>
      <c r="K46" s="20"/>
      <c r="L46" s="20"/>
      <c r="M46" s="2"/>
      <c r="N46" s="2"/>
      <c r="O46" s="13"/>
      <c r="P46" s="2"/>
      <c r="Q46" s="13"/>
      <c r="R46" s="1"/>
      <c r="S46" s="5"/>
    </row>
    <row r="47" spans="1:19" ht="17.100000000000001" customHeight="1" x14ac:dyDescent="0.2">
      <c r="A47" s="25"/>
      <c r="B47" s="17" t="s">
        <v>18</v>
      </c>
      <c r="C47" s="8">
        <v>2020</v>
      </c>
      <c r="D47" s="13"/>
      <c r="E47" s="13"/>
      <c r="F47" s="13"/>
      <c r="G47" s="13"/>
      <c r="H47" s="20"/>
      <c r="I47" s="20"/>
      <c r="J47" s="20"/>
      <c r="K47" s="20"/>
      <c r="L47" s="20"/>
      <c r="M47" s="2"/>
      <c r="N47" s="2"/>
      <c r="O47" s="13"/>
      <c r="P47" s="2"/>
      <c r="Q47" s="13"/>
      <c r="R47" s="1"/>
      <c r="S47" s="5"/>
    </row>
    <row r="48" spans="1:19" ht="17.100000000000001" customHeight="1" x14ac:dyDescent="0.2">
      <c r="A48" s="25"/>
      <c r="B48" s="17" t="s">
        <v>18</v>
      </c>
      <c r="C48" s="8">
        <v>2020</v>
      </c>
      <c r="D48" s="13"/>
      <c r="E48" s="13"/>
      <c r="F48" s="13"/>
      <c r="G48" s="13"/>
      <c r="H48" s="20"/>
      <c r="I48" s="20"/>
      <c r="J48" s="20"/>
      <c r="K48" s="20"/>
      <c r="L48" s="20"/>
      <c r="M48" s="2"/>
      <c r="N48" s="2"/>
      <c r="O48" s="13"/>
      <c r="P48" s="2"/>
      <c r="Q48" s="13"/>
      <c r="R48" s="1"/>
      <c r="S48" s="5"/>
    </row>
    <row r="49" spans="1:21" ht="17.100000000000001" customHeight="1" x14ac:dyDescent="0.2">
      <c r="A49" s="25"/>
      <c r="B49" s="17" t="s">
        <v>18</v>
      </c>
      <c r="C49" s="8">
        <v>2020</v>
      </c>
      <c r="D49" s="13"/>
      <c r="E49" s="13"/>
      <c r="F49" s="13"/>
      <c r="G49" s="13"/>
      <c r="H49" s="20"/>
      <c r="I49" s="20"/>
      <c r="J49" s="20"/>
      <c r="K49" s="20"/>
      <c r="L49" s="20"/>
      <c r="M49" s="2"/>
      <c r="N49" s="2"/>
      <c r="O49" s="13"/>
      <c r="P49" s="2"/>
      <c r="Q49" s="13"/>
      <c r="R49" s="1"/>
      <c r="S49" s="5"/>
    </row>
    <row r="50" spans="1:21" ht="17.100000000000001" customHeight="1" x14ac:dyDescent="0.2">
      <c r="A50" s="27"/>
      <c r="B50" s="17" t="s">
        <v>18</v>
      </c>
      <c r="C50" s="8">
        <v>2020</v>
      </c>
      <c r="D50" s="13"/>
      <c r="E50" s="13"/>
      <c r="F50" s="13"/>
      <c r="G50" s="13"/>
      <c r="H50" s="20"/>
      <c r="I50" s="20"/>
      <c r="J50" s="20"/>
      <c r="K50" s="20"/>
      <c r="L50" s="20"/>
      <c r="M50" s="2"/>
      <c r="N50" s="2"/>
      <c r="O50" s="13"/>
      <c r="P50" s="2"/>
      <c r="Q50" s="13"/>
      <c r="R50" s="1"/>
      <c r="S50" s="5"/>
    </row>
    <row r="51" spans="1:21" ht="17.100000000000001" customHeight="1" x14ac:dyDescent="0.2">
      <c r="A51" s="27"/>
      <c r="B51" s="17" t="s">
        <v>18</v>
      </c>
      <c r="C51" s="8">
        <v>2020</v>
      </c>
      <c r="D51" s="13"/>
      <c r="E51" s="13"/>
      <c r="F51" s="13"/>
      <c r="G51" s="13"/>
      <c r="H51" s="20"/>
      <c r="I51" s="20"/>
      <c r="J51" s="20"/>
      <c r="K51" s="20"/>
      <c r="L51" s="20"/>
      <c r="M51" s="2"/>
      <c r="N51" s="2"/>
      <c r="O51" s="13"/>
      <c r="P51" s="2"/>
      <c r="Q51" s="13"/>
      <c r="R51" s="1"/>
      <c r="S51" s="5"/>
    </row>
    <row r="52" spans="1:21" ht="17.100000000000001" customHeight="1" x14ac:dyDescent="0.2">
      <c r="A52" s="27"/>
      <c r="B52" s="18" t="s">
        <v>18</v>
      </c>
      <c r="C52" s="8">
        <v>2020</v>
      </c>
      <c r="D52" s="14"/>
      <c r="E52" s="14"/>
      <c r="F52" s="14"/>
      <c r="G52" s="14"/>
      <c r="H52" s="21"/>
      <c r="I52" s="21"/>
      <c r="J52" s="21"/>
      <c r="K52" s="21"/>
      <c r="L52" s="21"/>
      <c r="M52" s="3"/>
      <c r="N52" s="3"/>
      <c r="O52" s="14"/>
      <c r="P52" s="3"/>
      <c r="Q52" s="14"/>
      <c r="R52" s="1"/>
      <c r="S52" s="5"/>
    </row>
    <row r="53" spans="1:21" x14ac:dyDescent="0.2">
      <c r="A53" s="28"/>
      <c r="B53" s="43"/>
      <c r="C53" s="44"/>
      <c r="D53" s="44"/>
      <c r="E53" s="44"/>
      <c r="F53" s="44"/>
      <c r="G53" s="44"/>
      <c r="H53" s="44"/>
      <c r="I53" s="44"/>
      <c r="J53" s="44"/>
      <c r="K53" s="44"/>
      <c r="L53" s="44"/>
      <c r="M53" s="44"/>
      <c r="N53" s="44"/>
      <c r="O53" s="44"/>
      <c r="P53" s="44"/>
      <c r="Q53" s="45"/>
      <c r="R53" s="40"/>
      <c r="S53" s="9"/>
    </row>
    <row r="54" spans="1:21" x14ac:dyDescent="0.2">
      <c r="A54" s="22"/>
      <c r="B54" s="23"/>
      <c r="C54" s="23"/>
      <c r="D54" s="23"/>
      <c r="E54" s="23"/>
      <c r="F54" s="23"/>
      <c r="G54" s="23"/>
      <c r="H54" s="23"/>
      <c r="I54" s="23"/>
    </row>
    <row r="55" spans="1:21" s="11" customFormat="1" x14ac:dyDescent="0.2">
      <c r="A55" s="22"/>
      <c r="B55" s="23"/>
      <c r="C55" s="23"/>
      <c r="D55" s="23"/>
      <c r="E55" s="23"/>
      <c r="F55" s="23"/>
      <c r="G55" s="23"/>
      <c r="H55" s="23"/>
      <c r="I55" s="23"/>
      <c r="S55" s="10"/>
      <c r="T55" s="10"/>
      <c r="U55" s="10"/>
    </row>
    <row r="56" spans="1:21" s="11" customFormat="1" x14ac:dyDescent="0.2">
      <c r="A56" s="10"/>
      <c r="E56" s="11" t="s">
        <v>31</v>
      </c>
      <c r="F56" s="11" t="s">
        <v>35</v>
      </c>
      <c r="G56" s="11" t="s">
        <v>38</v>
      </c>
      <c r="H56" s="11" t="s">
        <v>39</v>
      </c>
      <c r="I56" s="23"/>
      <c r="M56" s="11" t="s">
        <v>42</v>
      </c>
      <c r="O56" s="11" t="s">
        <v>42</v>
      </c>
      <c r="R56" s="11" t="s">
        <v>42</v>
      </c>
      <c r="S56" s="10"/>
      <c r="T56" s="10"/>
      <c r="U56" s="10"/>
    </row>
    <row r="57" spans="1:21" s="11" customFormat="1" x14ac:dyDescent="0.2">
      <c r="A57" s="10"/>
      <c r="E57" s="11" t="s">
        <v>32</v>
      </c>
      <c r="F57" s="11" t="s">
        <v>36</v>
      </c>
      <c r="G57" s="11" t="s">
        <v>39</v>
      </c>
      <c r="H57" s="11" t="s">
        <v>40</v>
      </c>
      <c r="I57" s="23"/>
      <c r="M57" s="11" t="s">
        <v>43</v>
      </c>
      <c r="O57" s="11" t="s">
        <v>43</v>
      </c>
      <c r="R57" s="11" t="s">
        <v>43</v>
      </c>
      <c r="S57" s="10"/>
      <c r="T57" s="10"/>
      <c r="U57" s="10"/>
    </row>
    <row r="58" spans="1:21" s="11" customFormat="1" x14ac:dyDescent="0.2">
      <c r="A58" s="10"/>
      <c r="E58" s="11" t="s">
        <v>33</v>
      </c>
      <c r="F58" s="11" t="s">
        <v>37</v>
      </c>
      <c r="G58" s="11" t="s">
        <v>40</v>
      </c>
      <c r="I58" s="23"/>
      <c r="S58" s="10"/>
      <c r="T58" s="10"/>
      <c r="U58" s="10"/>
    </row>
    <row r="59" spans="1:21" s="11" customFormat="1" x14ac:dyDescent="0.2">
      <c r="A59" s="10"/>
      <c r="E59" s="11" t="s">
        <v>34</v>
      </c>
      <c r="I59" s="23"/>
      <c r="S59" s="10"/>
      <c r="T59" s="10"/>
      <c r="U59" s="10"/>
    </row>
    <row r="60" spans="1:21" s="11" customFormat="1" x14ac:dyDescent="0.2">
      <c r="A60" s="10"/>
      <c r="I60" s="23"/>
      <c r="S60" s="10"/>
      <c r="T60" s="10"/>
      <c r="U60" s="10"/>
    </row>
    <row r="61" spans="1:21" s="11" customFormat="1" x14ac:dyDescent="0.2">
      <c r="A61" s="10"/>
      <c r="I61" s="23"/>
      <c r="S61" s="10"/>
      <c r="T61" s="10"/>
      <c r="U61" s="10"/>
    </row>
    <row r="62" spans="1:21" s="11" customFormat="1" x14ac:dyDescent="0.2">
      <c r="A62" s="22"/>
      <c r="B62" s="23"/>
      <c r="C62" s="23"/>
      <c r="D62" s="23"/>
      <c r="E62" s="23"/>
      <c r="F62" s="23"/>
      <c r="G62" s="23"/>
      <c r="H62" s="23"/>
      <c r="I62" s="23"/>
      <c r="S62" s="10"/>
      <c r="T62" s="10"/>
      <c r="U62" s="10"/>
    </row>
    <row r="63" spans="1:21" s="11" customFormat="1" x14ac:dyDescent="0.2">
      <c r="A63" s="22"/>
      <c r="B63" s="23"/>
      <c r="C63" s="23"/>
      <c r="D63" s="23"/>
      <c r="E63" s="23"/>
      <c r="F63" s="23"/>
      <c r="G63" s="23"/>
      <c r="H63" s="23"/>
      <c r="I63" s="23"/>
      <c r="S63" s="10"/>
      <c r="T63" s="10"/>
      <c r="U63" s="10"/>
    </row>
    <row r="64" spans="1:21" x14ac:dyDescent="0.2">
      <c r="A64" s="22"/>
      <c r="B64" s="23"/>
      <c r="C64" s="23"/>
      <c r="D64" s="23"/>
      <c r="E64" s="23"/>
      <c r="F64" s="23"/>
      <c r="G64" s="23"/>
      <c r="H64" s="23"/>
      <c r="I64" s="23"/>
    </row>
    <row r="65" spans="1:9" x14ac:dyDescent="0.2">
      <c r="A65" s="22"/>
      <c r="B65" s="23"/>
      <c r="C65" s="23"/>
      <c r="D65" s="23"/>
      <c r="E65" s="23"/>
      <c r="F65" s="23"/>
      <c r="G65" s="23"/>
      <c r="H65" s="23"/>
      <c r="I65" s="23"/>
    </row>
  </sheetData>
  <sheetProtection algorithmName="SHA-512" hashValue="qcWYsSa1gwmJfwF4Zw3hC8ZSXVzVVg5jAHDq+8/TUgtKwjq5siqWdJ5jW8cagKB8ivn7A+plHGpfqgGXcBQm6Q==" saltValue="sitlO6t76X9/u4JflMU3TQ==" spinCount="100000" sheet="1" objects="1" scenarios="1"/>
  <mergeCells count="1">
    <mergeCell ref="B53:Q53"/>
  </mergeCells>
  <phoneticPr fontId="2" type="noConversion"/>
  <conditionalFormatting sqref="M3:N52">
    <cfRule type="expression" dxfId="8" priority="1" stopIfTrue="1">
      <formula>_VL1="La publication n'est pas un livre"</formula>
    </cfRule>
  </conditionalFormatting>
  <conditionalFormatting sqref="P3:P52">
    <cfRule type="expression" dxfId="7" priority="2" stopIfTrue="1">
      <formula>M3="NEE"</formula>
    </cfRule>
  </conditionalFormatting>
  <dataValidations count="13">
    <dataValidation operator="lessThan" allowBlank="1" errorTitle="Nombre de pages" error="N'oubliez pas d'indiquer le nombre de pages vous appartenant dans ladite publication. " sqref="Q3:Q5" xr:uid="{00000000-0002-0000-0000-000000000000}"/>
    <dataValidation type="textLength" showErrorMessage="1" errorTitle="Nombre de caractères" error="La longueur du TITRE de la publication ne doit pas dépasser 60 caractères (espaces compris)." sqref="D4:D52" xr:uid="{00000000-0002-0000-0000-000001000000}">
      <formula1>0</formula1>
      <formula2>60</formula2>
    </dataValidation>
    <dataValidation type="list" allowBlank="1" showInputMessage="1" showErrorMessage="1" errorTitle="LANGUE de la publication" error="Veuillez choisir une des propositions du menu déroulant." sqref="E3:E52" xr:uid="{00000000-0002-0000-0000-000002000000}">
      <formula1>$E$56:$E$59</formula1>
    </dataValidation>
    <dataValidation type="list" allowBlank="1" showInputMessage="1" showErrorMessage="1" errorTitle="VERSION du texte" error="Veuillez choisir une des propositions du menu déroulant." sqref="F3:F52" xr:uid="{00000000-0002-0000-0000-000003000000}">
      <formula1>$F$56:$F$58</formula1>
    </dataValidation>
    <dataValidation type="list" allowBlank="1" showInputMessage="1" showErrorMessage="1" errorTitle="QUALITE 1" error="Veuillez choisir une des propositions du menu déroulant." sqref="G3:G52" xr:uid="{00000000-0002-0000-0000-000004000000}">
      <formula1>$G$56:$G$58</formula1>
    </dataValidation>
    <dataValidation type="list" allowBlank="1" showInputMessage="1" showErrorMessage="1" errorTitle="QUALITE 2" error="Veuillez choisir une des propositions du menu déroulant." sqref="H3:H52" xr:uid="{00000000-0002-0000-0000-000005000000}">
      <formula1>$H$56:$H$57</formula1>
    </dataValidation>
    <dataValidation type="list" allowBlank="1" showInputMessage="1" showErrorMessage="1" errorTitle="LIVRE" error="Veuillez choisir une des propositions du menu déroulant." sqref="M3:M52" xr:uid="{00000000-0002-0000-0000-000006000000}">
      <formula1>$M$56:$M$57</formula1>
    </dataValidation>
    <dataValidation type="whole" operator="lessThanOrEqual" allowBlank="1" showInputMessage="1" showErrorMessage="1" errorTitle="NOMBRE de (CO)AUTEURS ORIGINAUX" error="Veuillez indiquer un nombre entier, en utilisant les chiffres de 0 à 9." sqref="J3:J52" xr:uid="{00000000-0002-0000-0000-000007000000}">
      <formula1>100</formula1>
    </dataValidation>
    <dataValidation type="whole" operator="lessThanOrEqual" allowBlank="1" showInputMessage="1" showErrorMessage="1" errorTitle="NOMBRE de (CO)TRADUCTEURS" error="Veuillez indiquer un nombre entier, en utilisant les chiffres de 0 à 9." sqref="K3:K52" xr:uid="{00000000-0002-0000-0000-000008000000}">
      <formula1>100</formula1>
    </dataValidation>
    <dataValidation type="whole" operator="lessThanOrEqual" allowBlank="1" showInputMessage="1" showErrorMessage="1" errorTitle="NOMBRE de (CO)ADAPTATEURS" error="Veuillez indiquer un nombre entier, en utilisant les chiffres de 0 à 9." sqref="L3:L52" xr:uid="{00000000-0002-0000-0000-000009000000}">
      <formula1>100</formula1>
    </dataValidation>
    <dataValidation type="list" allowBlank="1" showInputMessage="1" showErrorMessage="1" errorTitle="REEDITION" error="Veuillez choisir une des propositions du menu déroulant." sqref="O3:O52" xr:uid="{00000000-0002-0000-0000-00000A000000}">
      <formula1>$O$56:$O$57</formula1>
    </dataValidation>
    <dataValidation type="list" operator="lessThan" allowBlank="1" errorTitle="Nombre de pages" error="N'oubliez pas d'indiquer le nombre de pages vous appartenant dans ladite publication. " sqref="R3:R52" xr:uid="{00000000-0002-0000-0000-00000B000000}">
      <formula1>$R$56:$R$58</formula1>
    </dataValidation>
    <dataValidation type="textLength" showErrorMessage="1" errorTitle="Nombre de caractères" error="La longueur du TITRE de la publication ne doit pas dépasser 60 caractères (espaces compris)." sqref="D3" xr:uid="{00000000-0002-0000-0000-00000C000000}">
      <formula1>0</formula1>
      <formula2>90</formula2>
    </dataValidation>
  </dataValidations>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1"/>
  <sheetViews>
    <sheetView workbookViewId="0">
      <selection activeCell="A2" sqref="A2"/>
    </sheetView>
  </sheetViews>
  <sheetFormatPr defaultRowHeight="12.75" x14ac:dyDescent="0.2"/>
  <cols>
    <col min="1" max="1" width="10" bestFit="1" customWidth="1"/>
    <col min="3" max="3" width="11.7109375" bestFit="1" customWidth="1"/>
    <col min="4" max="4" width="12" customWidth="1"/>
    <col min="7" max="8" width="10.28515625" bestFit="1" customWidth="1"/>
    <col min="9" max="9" width="12.7109375" customWidth="1"/>
    <col min="10" max="10" width="11.28515625" bestFit="1" customWidth="1"/>
    <col min="11" max="11" width="11.5703125" bestFit="1" customWidth="1"/>
    <col min="13" max="13" width="10.7109375" bestFit="1" customWidth="1"/>
    <col min="17" max="17" width="10.85546875" bestFit="1" customWidth="1"/>
    <col min="18" max="18" width="19" customWidth="1"/>
  </cols>
  <sheetData>
    <row r="1" spans="1:18" x14ac:dyDescent="0.2">
      <c r="A1" s="15" t="s">
        <v>2</v>
      </c>
      <c r="B1" s="15" t="s">
        <v>3</v>
      </c>
      <c r="C1" s="15" t="s">
        <v>4</v>
      </c>
      <c r="D1" s="15" t="s">
        <v>5</v>
      </c>
      <c r="E1" s="15" t="s">
        <v>6</v>
      </c>
      <c r="F1" s="15" t="s">
        <v>1</v>
      </c>
      <c r="G1" s="15" t="s">
        <v>7</v>
      </c>
      <c r="H1" s="15" t="s">
        <v>8</v>
      </c>
      <c r="I1" s="15" t="s">
        <v>10</v>
      </c>
      <c r="J1" s="15" t="s">
        <v>9</v>
      </c>
      <c r="K1" s="15" t="s">
        <v>11</v>
      </c>
      <c r="L1" s="15" t="s">
        <v>12</v>
      </c>
      <c r="M1" s="15" t="s">
        <v>13</v>
      </c>
      <c r="N1" s="15" t="s">
        <v>14</v>
      </c>
      <c r="O1" s="15" t="s">
        <v>15</v>
      </c>
      <c r="P1" s="15" t="s">
        <v>52</v>
      </c>
      <c r="Q1" s="15" t="s">
        <v>46</v>
      </c>
      <c r="R1" s="15" t="s">
        <v>16</v>
      </c>
    </row>
    <row r="2" spans="1:18" x14ac:dyDescent="0.2">
      <c r="A2" t="str">
        <f>IF('AND2020'!$A$8&lt;&gt;"",'AND2020'!$A$8,"")</f>
        <v>Tik hier uw nummer</v>
      </c>
      <c r="B2">
        <f>'AND2020'!C$3</f>
        <v>2020</v>
      </c>
      <c r="C2" s="38" t="s">
        <v>18</v>
      </c>
      <c r="D2" t="str">
        <f>IF('AND2020'!D3&lt;&gt;"",'AND2020'!D3,"")</f>
        <v/>
      </c>
      <c r="E2" t="str">
        <f>IF('AND2020'!E3="Nederlands","NL",IF('AND2020'!E3="Frans","FR",IF('AND2020'!E3="Engels","EN",IF('AND2020'!E3="Andere taal","A",""))))</f>
        <v/>
      </c>
      <c r="F2" t="str">
        <f>IF('AND2020'!F3="Oorspronkelijke versie","OORS",IF('AND2020'!F3="Vertaling","VERT",IF('AND2020'!F3="Bewerking","BEW","")))</f>
        <v/>
      </c>
      <c r="G2" t="str">
        <f>IF('AND2020'!G3="Oorspronkelijke auteur","OORS",IF('AND2020'!G3="Vertaler","VERT",IF('AND2020'!G3="Bewerker","BEW","")))</f>
        <v/>
      </c>
      <c r="H2" t="str">
        <f>IF('AND2020'!H3="Vertaler","VERT",IF('AND2020'!H3="Bewerker","BEW",""))</f>
        <v/>
      </c>
      <c r="I2" t="str">
        <f>IF(OR('AND2020'!J3="",'AND2020'!J3=0),"",'AND2020'!J3)</f>
        <v/>
      </c>
      <c r="J2" t="str">
        <f>IF(OR('AND2020'!K3="",'AND2020'!K3=0),"",'AND2020'!K3)</f>
        <v/>
      </c>
      <c r="K2" t="str">
        <f>IF(OR('AND2020'!L3="",'AND2020'!L3=0),"",'AND2020'!L3)</f>
        <v/>
      </c>
      <c r="L2" t="str">
        <f>IF('AND2020'!M3="JA","Y",IF('AND2020'!M3="NEE","N",""))</f>
        <v/>
      </c>
      <c r="M2" t="str">
        <f>IF('AND2020'!O3="JA","Y",IF('AND2020'!O3="NEE","N",""))</f>
        <v/>
      </c>
      <c r="N2" t="str">
        <f>IF(AND(OR(E2="NL",E2="FR"),L2="Y",'AND2020'!P3&lt;1500,'AND2020'!P3&lt;&gt;""),1500,IF(AND(OR(E2="NL",E2="FR"),L2="Y",'AND2020'!P3&gt;=1500),'AND2020'!P3,IF(AND(OR(E2="EN",E2="A"),L2="Y",'AND2020'!P3&lt;=400,'AND2020'!P3&lt;&gt;""),'AND2020'!P3,IF(AND(OR(E2="EN",E2="A"),L2="Y",'AND2020'!P3&gt;400),400,IF(AND(OR(E2="FR",E2="NL"),L2="N"),500,IF(AND(OR(E2="EN",E2="A"),L2="N"),125,""))))))</f>
        <v/>
      </c>
      <c r="O2" t="str">
        <f>IF('AND2020'!Q3&lt;&gt;"",'AND2020'!Q3,"")</f>
        <v/>
      </c>
      <c r="P2" t="str">
        <f>IF('AND2020'!N3&lt;&gt;"",'AND2020'!N3,"")</f>
        <v/>
      </c>
      <c r="Q2" t="str">
        <f>IF('AND2020'!R3="JA","Y",IF('AND2020'!R3="NEE","N",""))</f>
        <v/>
      </c>
      <c r="R2" t="str">
        <f>IF('AND2020'!$A$6&lt;&gt;"",'AND2020'!$A$6,"")</f>
        <v>Tik hier uw naam</v>
      </c>
    </row>
    <row r="3" spans="1:18" x14ac:dyDescent="0.2">
      <c r="A3" t="str">
        <f>IF('AND2020'!$A$8&lt;&gt;"",'AND2020'!$A$8,"")</f>
        <v>Tik hier uw nummer</v>
      </c>
      <c r="B3">
        <f>'AND2020'!C$3</f>
        <v>2020</v>
      </c>
      <c r="C3" s="38" t="s">
        <v>18</v>
      </c>
      <c r="D3" t="str">
        <f>IF('AND2020'!D4&lt;&gt;"",'AND2020'!D4,"")</f>
        <v/>
      </c>
      <c r="E3" t="str">
        <f>IF('AND2020'!E4="Nederlands","NL",IF('AND2020'!E4="Frans","FR",IF('AND2020'!E4="Engels","EN",IF('AND2020'!E4="Andere taal","A",""))))</f>
        <v/>
      </c>
      <c r="F3" t="str">
        <f>IF('AND2020'!F4="Oorspronkelijke versie","OORS",IF('AND2020'!F4="Vertaling","VERT",IF('AND2020'!F4="Bewerking","BEW","")))</f>
        <v/>
      </c>
      <c r="G3" t="str">
        <f>IF('AND2020'!G4="Oorspronkelijke auteur","OORS",IF('AND2020'!G4="Vertaler","VERT",IF('AND2020'!G4="Bewerker","BEW","")))</f>
        <v/>
      </c>
      <c r="H3" t="str">
        <f>IF('AND2020'!H4="Vertaler","VERT",IF('AND2020'!H4="Bewerker","BEW",""))</f>
        <v/>
      </c>
      <c r="I3" t="str">
        <f>IF(OR('AND2020'!J4="",'AND2020'!J4=0),"",'AND2020'!J4)</f>
        <v/>
      </c>
      <c r="J3" t="str">
        <f>IF(OR('AND2020'!K4="",'AND2020'!K4=0),"",'AND2020'!K4)</f>
        <v/>
      </c>
      <c r="K3" t="str">
        <f>IF(OR('AND2020'!L4="",'AND2020'!L4=0),"",'AND2020'!L4)</f>
        <v/>
      </c>
      <c r="L3" t="str">
        <f>IF('AND2020'!M4="JA","Y",IF('AND2020'!M4="NEE","N",""))</f>
        <v/>
      </c>
      <c r="M3" t="str">
        <f>IF('AND2020'!O4="JA","Y",IF('AND2020'!O4="NEE","N",""))</f>
        <v/>
      </c>
      <c r="N3" t="str">
        <f>IF(AND(OR(E3="NL",E3="FR"),L3="Y",'AND2020'!P4&lt;1500,'AND2020'!P4&lt;&gt;""),1500,IF(AND(OR(E3="NL",E3="FR"),L3="Y",'AND2020'!P4&gt;=1500),'AND2020'!P4,IF(AND(OR(E3="EN",E3="A"),L3="Y",'AND2020'!P4&lt;=400,'AND2020'!P4&lt;&gt;""),'AND2020'!P4,IF(AND(OR(E3="EN",E3="A"),L3="Y",'AND2020'!P4&gt;400),400,IF(AND(OR(E3="FR",E3="NL"),L3="N"),500,IF(AND(OR(E3="EN",E3="A"),L3="N"),125,""))))))</f>
        <v/>
      </c>
      <c r="O3" t="str">
        <f>IF('AND2020'!Q4&lt;&gt;"",'AND2020'!Q4,"")</f>
        <v/>
      </c>
      <c r="P3" t="str">
        <f>IF('AND2020'!N4&lt;&gt;"",'AND2020'!N4,"")</f>
        <v/>
      </c>
      <c r="Q3" t="str">
        <f>IF('AND2020'!R4="JA","Y",IF('AND2020'!R4="NEE","N",""))</f>
        <v/>
      </c>
      <c r="R3" t="str">
        <f>IF('AND2020'!$A$6&lt;&gt;"",'AND2020'!$A$6,"")</f>
        <v>Tik hier uw naam</v>
      </c>
    </row>
    <row r="4" spans="1:18" x14ac:dyDescent="0.2">
      <c r="A4" t="str">
        <f>IF('AND2020'!$A$8&lt;&gt;"",'AND2020'!$A$8,"")</f>
        <v>Tik hier uw nummer</v>
      </c>
      <c r="B4">
        <f>'AND2020'!C$3</f>
        <v>2020</v>
      </c>
      <c r="C4" s="38" t="s">
        <v>18</v>
      </c>
      <c r="D4" t="str">
        <f>IF('AND2020'!D5&lt;&gt;"",'AND2020'!D5,"")</f>
        <v/>
      </c>
      <c r="E4" t="str">
        <f>IF('AND2020'!E5="Nederlands","NL",IF('AND2020'!E5="Frans","FR",IF('AND2020'!E5="Engels","EN",IF('AND2020'!E5="Andere taal","A",""))))</f>
        <v/>
      </c>
      <c r="F4" t="str">
        <f>IF('AND2020'!F5="Oorspronkelijke versie","OORS",IF('AND2020'!F5="Vertaling","VERT",IF('AND2020'!F5="Bewerking","BEW","")))</f>
        <v/>
      </c>
      <c r="G4" t="str">
        <f>IF('AND2020'!G5="Oorspronkelijke auteur","OORS",IF('AND2020'!G5="Vertaler","VERT",IF('AND2020'!G5="Bewerker","BEW","")))</f>
        <v/>
      </c>
      <c r="H4" t="str">
        <f>IF('AND2020'!H5="Vertaler","VERT",IF('AND2020'!H5="Bewerker","BEW",""))</f>
        <v/>
      </c>
      <c r="I4" t="str">
        <f>IF(OR('AND2020'!J5="",'AND2020'!J5=0),"",'AND2020'!J5)</f>
        <v/>
      </c>
      <c r="J4" t="str">
        <f>IF(OR('AND2020'!K5="",'AND2020'!K5=0),"",'AND2020'!K5)</f>
        <v/>
      </c>
      <c r="K4" t="str">
        <f>IF(OR('AND2020'!L5="",'AND2020'!L5=0),"",'AND2020'!L5)</f>
        <v/>
      </c>
      <c r="L4" t="str">
        <f>IF('AND2020'!M5="JA","Y",IF('AND2020'!M5="NEE","N",""))</f>
        <v/>
      </c>
      <c r="M4" t="str">
        <f>IF('AND2020'!O5="JA","Y",IF('AND2020'!O5="NEE","N",""))</f>
        <v/>
      </c>
      <c r="N4" t="str">
        <f>IF(AND(OR(E4="NL",E4="FR"),L4="Y",'AND2020'!P5&lt;1500,'AND2020'!P5&lt;&gt;""),1500,IF(AND(OR(E4="NL",E4="FR"),L4="Y",'AND2020'!P5&gt;=1500),'AND2020'!P5,IF(AND(OR(E4="EN",E4="A"),L4="Y",'AND2020'!P5&lt;=400,'AND2020'!P5&lt;&gt;""),'AND2020'!P5,IF(AND(OR(E4="EN",E4="A"),L4="Y",'AND2020'!P5&gt;400),400,IF(AND(OR(E4="FR",E4="NL"),L4="N"),500,IF(AND(OR(E4="EN",E4="A"),L4="N"),125,""))))))</f>
        <v/>
      </c>
      <c r="O4" t="str">
        <f>IF('AND2020'!Q5&lt;&gt;"",'AND2020'!Q5,"")</f>
        <v/>
      </c>
      <c r="P4" t="str">
        <f>IF('AND2020'!N5&lt;&gt;"",'AND2020'!N5,"")</f>
        <v/>
      </c>
      <c r="Q4" t="str">
        <f>IF('AND2020'!R5="JA","Y",IF('AND2020'!R5="NEE","N",""))</f>
        <v/>
      </c>
      <c r="R4" t="str">
        <f>IF('AND2020'!$A$6&lt;&gt;"",'AND2020'!$A$6,"")</f>
        <v>Tik hier uw naam</v>
      </c>
    </row>
    <row r="5" spans="1:18" x14ac:dyDescent="0.2">
      <c r="A5" t="str">
        <f>IF('AND2020'!$A$8&lt;&gt;"",'AND2020'!$A$8,"")</f>
        <v>Tik hier uw nummer</v>
      </c>
      <c r="B5">
        <f>'AND2020'!C$3</f>
        <v>2020</v>
      </c>
      <c r="C5" s="38" t="s">
        <v>18</v>
      </c>
      <c r="D5" t="str">
        <f>IF('AND2020'!D6&lt;&gt;"",'AND2020'!D6,"")</f>
        <v/>
      </c>
      <c r="E5" t="str">
        <f>IF('AND2020'!E6="Nederlands","NL",IF('AND2020'!E6="Frans","FR",IF('AND2020'!E6="Engels","EN",IF('AND2020'!E6="Andere taal","A",""))))</f>
        <v/>
      </c>
      <c r="F5" t="str">
        <f>IF('AND2020'!F6="Oorspronkelijke versie","OORS",IF('AND2020'!F6="Vertaling","VERT",IF('AND2020'!F6="Bewerking","BEW","")))</f>
        <v/>
      </c>
      <c r="G5" t="str">
        <f>IF('AND2020'!G6="Oorspronkelijke auteur","OORS",IF('AND2020'!G6="Vertaler","VERT",IF('AND2020'!G6="Bewerker","BEW","")))</f>
        <v/>
      </c>
      <c r="H5" t="str">
        <f>IF('AND2020'!H6="Vertaler","VERT",IF('AND2020'!H6="Bewerker","BEW",""))</f>
        <v/>
      </c>
      <c r="I5" t="str">
        <f>IF(OR('AND2020'!J6="",'AND2020'!J6=0),"",'AND2020'!J6)</f>
        <v/>
      </c>
      <c r="J5" t="str">
        <f>IF(OR('AND2020'!K6="",'AND2020'!K6=0),"",'AND2020'!K6)</f>
        <v/>
      </c>
      <c r="K5" t="str">
        <f>IF(OR('AND2020'!L6="",'AND2020'!L6=0),"",'AND2020'!L6)</f>
        <v/>
      </c>
      <c r="L5" t="str">
        <f>IF('AND2020'!M6="JA","Y",IF('AND2020'!M6="NEE","N",""))</f>
        <v/>
      </c>
      <c r="M5" t="str">
        <f>IF('AND2020'!O6="JA","Y",IF('AND2020'!O6="NEE","N",""))</f>
        <v/>
      </c>
      <c r="N5" t="str">
        <f>IF(AND(OR(E5="NL",E5="FR"),L5="Y",'AND2020'!P6&lt;1500,'AND2020'!P6&lt;&gt;""),1500,IF(AND(OR(E5="NL",E5="FR"),L5="Y",'AND2020'!P6&gt;=1500),'AND2020'!P6,IF(AND(OR(E5="EN",E5="A"),L5="Y",'AND2020'!P6&lt;=400,'AND2020'!P6&lt;&gt;""),'AND2020'!P6,IF(AND(OR(E5="EN",E5="A"),L5="Y",'AND2020'!P6&gt;400),400,IF(AND(OR(E5="FR",E5="NL"),L5="N"),500,IF(AND(OR(E5="EN",E5="A"),L5="N"),125,""))))))</f>
        <v/>
      </c>
      <c r="O5" t="str">
        <f>IF('AND2020'!Q6&lt;&gt;"",'AND2020'!Q6,"")</f>
        <v/>
      </c>
      <c r="P5" t="str">
        <f>IF('AND2020'!N6&lt;&gt;"",'AND2020'!N6,"")</f>
        <v/>
      </c>
      <c r="Q5" t="str">
        <f>IF('AND2020'!R6="JA","Y",IF('AND2020'!R6="NEE","N",""))</f>
        <v/>
      </c>
      <c r="R5" t="str">
        <f>IF('AND2020'!$A$6&lt;&gt;"",'AND2020'!$A$6,"")</f>
        <v>Tik hier uw naam</v>
      </c>
    </row>
    <row r="6" spans="1:18" x14ac:dyDescent="0.2">
      <c r="A6" t="str">
        <f>IF('AND2020'!$A$8&lt;&gt;"",'AND2020'!$A$8,"")</f>
        <v>Tik hier uw nummer</v>
      </c>
      <c r="B6">
        <f>'AND2020'!C$3</f>
        <v>2020</v>
      </c>
      <c r="C6" s="38" t="s">
        <v>18</v>
      </c>
      <c r="D6" t="str">
        <f>IF('AND2020'!D7&lt;&gt;"",'AND2020'!D7,"")</f>
        <v/>
      </c>
      <c r="E6" t="str">
        <f>IF('AND2020'!E7="Nederlands","NL",IF('AND2020'!E7="Frans","FR",IF('AND2020'!E7="Engels","EN",IF('AND2020'!E7="Andere taal","A",""))))</f>
        <v/>
      </c>
      <c r="F6" t="str">
        <f>IF('AND2020'!F7="Oorspronkelijke versie","OORS",IF('AND2020'!F7="Vertaling","VERT",IF('AND2020'!F7="Bewerking","BEW","")))</f>
        <v/>
      </c>
      <c r="G6" t="str">
        <f>IF('AND2020'!G7="Oorspronkelijke auteur","OORS",IF('AND2020'!G7="Vertaler","VERT",IF('AND2020'!G7="Bewerker","BEW","")))</f>
        <v/>
      </c>
      <c r="H6" t="str">
        <f>IF('AND2020'!H7="Vertaler","VERT",IF('AND2020'!H7="Bewerker","BEW",""))</f>
        <v/>
      </c>
      <c r="I6" t="str">
        <f>IF(OR('AND2020'!J7="",'AND2020'!J7=0),"",'AND2020'!J7)</f>
        <v/>
      </c>
      <c r="J6" t="str">
        <f>IF(OR('AND2020'!K7="",'AND2020'!K7=0),"",'AND2020'!K7)</f>
        <v/>
      </c>
      <c r="K6" t="str">
        <f>IF(OR('AND2020'!L7="",'AND2020'!L7=0),"",'AND2020'!L7)</f>
        <v/>
      </c>
      <c r="L6" t="str">
        <f>IF('AND2020'!M7="JA","Y",IF('AND2020'!M7="NEE","N",""))</f>
        <v/>
      </c>
      <c r="M6" t="str">
        <f>IF('AND2020'!O7="JA","Y",IF('AND2020'!O7="NEE","N",""))</f>
        <v/>
      </c>
      <c r="N6" t="str">
        <f>IF(AND(OR(E6="NL",E6="FR"),L6="Y",'AND2020'!P7&lt;1500,'AND2020'!P7&lt;&gt;""),1500,IF(AND(OR(E6="NL",E6="FR"),L6="Y",'AND2020'!P7&gt;=1500),'AND2020'!P7,IF(AND(OR(E6="EN",E6="A"),L6="Y",'AND2020'!P7&lt;=400,'AND2020'!P7&lt;&gt;""),'AND2020'!P7,IF(AND(OR(E6="EN",E6="A"),L6="Y",'AND2020'!P7&gt;400),400,IF(AND(OR(E6="FR",E6="NL"),L6="N"),500,IF(AND(OR(E6="EN",E6="A"),L6="N"),125,""))))))</f>
        <v/>
      </c>
      <c r="O6" t="str">
        <f>IF('AND2020'!Q7&lt;&gt;"",'AND2020'!Q7,"")</f>
        <v/>
      </c>
      <c r="P6" t="str">
        <f>IF('AND2020'!N7&lt;&gt;"",'AND2020'!N7,"")</f>
        <v/>
      </c>
      <c r="Q6" t="str">
        <f>IF('AND2020'!R7="JA","Y",IF('AND2020'!R7="NEE","N",""))</f>
        <v/>
      </c>
      <c r="R6" t="str">
        <f>IF('AND2020'!$A$6&lt;&gt;"",'AND2020'!$A$6,"")</f>
        <v>Tik hier uw naam</v>
      </c>
    </row>
    <row r="7" spans="1:18" x14ac:dyDescent="0.2">
      <c r="A7" t="str">
        <f>IF('AND2020'!$A$8&lt;&gt;"",'AND2020'!$A$8,"")</f>
        <v>Tik hier uw nummer</v>
      </c>
      <c r="B7">
        <f>'AND2020'!C$3</f>
        <v>2020</v>
      </c>
      <c r="C7" s="38" t="s">
        <v>18</v>
      </c>
      <c r="D7" t="str">
        <f>IF('AND2020'!D8&lt;&gt;"",'AND2020'!D8,"")</f>
        <v/>
      </c>
      <c r="E7" t="str">
        <f>IF('AND2020'!E8="Nederlands","NL",IF('AND2020'!E8="Frans","FR",IF('AND2020'!E8="Engels","EN",IF('AND2020'!E8="Andere taal","A",""))))</f>
        <v/>
      </c>
      <c r="F7" t="str">
        <f>IF('AND2020'!F8="Oorspronkelijke versie","OORS",IF('AND2020'!F8="Vertaling","VERT",IF('AND2020'!F8="Bewerking","BEW","")))</f>
        <v/>
      </c>
      <c r="G7" t="str">
        <f>IF('AND2020'!G8="Oorspronkelijke auteur","OORS",IF('AND2020'!G8="Vertaler","VERT",IF('AND2020'!G8="Bewerker","BEW","")))</f>
        <v/>
      </c>
      <c r="H7" t="str">
        <f>IF('AND2020'!H8="Vertaler","VERT",IF('AND2020'!H8="Bewerker","BEW",""))</f>
        <v/>
      </c>
      <c r="I7" t="str">
        <f>IF(OR('AND2020'!J8="",'AND2020'!J8=0),"",'AND2020'!J8)</f>
        <v/>
      </c>
      <c r="J7" t="str">
        <f>IF(OR('AND2020'!K8="",'AND2020'!K8=0),"",'AND2020'!K8)</f>
        <v/>
      </c>
      <c r="K7" t="str">
        <f>IF(OR('AND2020'!L8="",'AND2020'!L8=0),"",'AND2020'!L8)</f>
        <v/>
      </c>
      <c r="L7" t="str">
        <f>IF('AND2020'!M8="JA","Y",IF('AND2020'!M8="NEE","N",""))</f>
        <v/>
      </c>
      <c r="M7" t="str">
        <f>IF('AND2020'!O8="JA","Y",IF('AND2020'!O8="NEE","N",""))</f>
        <v/>
      </c>
      <c r="N7" t="str">
        <f>IF(AND(OR(E7="NL",E7="FR"),L7="Y",'AND2020'!P8&lt;1500,'AND2020'!P8&lt;&gt;""),1500,IF(AND(OR(E7="NL",E7="FR"),L7="Y",'AND2020'!P8&gt;=1500),'AND2020'!P8,IF(AND(OR(E7="EN",E7="A"),L7="Y",'AND2020'!P8&lt;=400,'AND2020'!P8&lt;&gt;""),'AND2020'!P8,IF(AND(OR(E7="EN",E7="A"),L7="Y",'AND2020'!P8&gt;400),400,IF(AND(OR(E7="FR",E7="NL"),L7="N"),500,IF(AND(OR(E7="EN",E7="A"),L7="N"),125,""))))))</f>
        <v/>
      </c>
      <c r="O7" t="str">
        <f>IF('AND2020'!Q8&lt;&gt;"",'AND2020'!Q8,"")</f>
        <v/>
      </c>
      <c r="P7" t="str">
        <f>IF('AND2020'!N8&lt;&gt;"",'AND2020'!N8,"")</f>
        <v/>
      </c>
      <c r="Q7" t="str">
        <f>IF('AND2020'!R8="JA","Y",IF('AND2020'!R8="NEE","N",""))</f>
        <v/>
      </c>
      <c r="R7" t="str">
        <f>IF('AND2020'!$A$6&lt;&gt;"",'AND2020'!$A$6,"")</f>
        <v>Tik hier uw naam</v>
      </c>
    </row>
    <row r="8" spans="1:18" x14ac:dyDescent="0.2">
      <c r="A8" t="str">
        <f>IF('AND2020'!$A$8&lt;&gt;"",'AND2020'!$A$8,"")</f>
        <v>Tik hier uw nummer</v>
      </c>
      <c r="B8">
        <f>'AND2020'!C$3</f>
        <v>2020</v>
      </c>
      <c r="C8" s="38" t="s">
        <v>18</v>
      </c>
      <c r="D8" t="str">
        <f>IF('AND2020'!D9&lt;&gt;"",'AND2020'!D9,"")</f>
        <v/>
      </c>
      <c r="E8" t="str">
        <f>IF('AND2020'!E9="Nederlands","NL",IF('AND2020'!E9="Frans","FR",IF('AND2020'!E9="Engels","EN",IF('AND2020'!E9="Andere taal","A",""))))</f>
        <v/>
      </c>
      <c r="F8" t="str">
        <f>IF('AND2020'!F9="Oorspronkelijke versie","OORS",IF('AND2020'!F9="Vertaling","VERT",IF('AND2020'!F9="Bewerking","BEW","")))</f>
        <v/>
      </c>
      <c r="G8" t="str">
        <f>IF('AND2020'!G9="Oorspronkelijke auteur","OORS",IF('AND2020'!G9="Vertaler","VERT",IF('AND2020'!G9="Bewerker","BEW","")))</f>
        <v/>
      </c>
      <c r="H8" t="str">
        <f>IF('AND2020'!H9="Vertaler","VERT",IF('AND2020'!H9="Bewerker","BEW",""))</f>
        <v/>
      </c>
      <c r="I8" t="str">
        <f>IF(OR('AND2020'!J9="",'AND2020'!J9=0),"",'AND2020'!J9)</f>
        <v/>
      </c>
      <c r="J8" t="str">
        <f>IF(OR('AND2020'!K9="",'AND2020'!K9=0),"",'AND2020'!K9)</f>
        <v/>
      </c>
      <c r="K8" t="str">
        <f>IF(OR('AND2020'!L9="",'AND2020'!L9=0),"",'AND2020'!L9)</f>
        <v/>
      </c>
      <c r="L8" t="str">
        <f>IF('AND2020'!M9="JA","Y",IF('AND2020'!M9="NEE","N",""))</f>
        <v/>
      </c>
      <c r="M8" t="str">
        <f>IF('AND2020'!O9="JA","Y",IF('AND2020'!O9="NEE","N",""))</f>
        <v/>
      </c>
      <c r="N8" t="str">
        <f>IF(AND(OR(E8="NL",E8="FR"),L8="Y",'AND2020'!P9&lt;1500,'AND2020'!P9&lt;&gt;""),1500,IF(AND(OR(E8="NL",E8="FR"),L8="Y",'AND2020'!P9&gt;=1500),'AND2020'!P9,IF(AND(OR(E8="EN",E8="A"),L8="Y",'AND2020'!P9&lt;=400,'AND2020'!P9&lt;&gt;""),'AND2020'!P9,IF(AND(OR(E8="EN",E8="A"),L8="Y",'AND2020'!P9&gt;400),400,IF(AND(OR(E8="FR",E8="NL"),L8="N"),500,IF(AND(OR(E8="EN",E8="A"),L8="N"),125,""))))))</f>
        <v/>
      </c>
      <c r="O8" t="str">
        <f>IF('AND2020'!Q9&lt;&gt;"",'AND2020'!Q9,"")</f>
        <v/>
      </c>
      <c r="P8" t="str">
        <f>IF('AND2020'!N9&lt;&gt;"",'AND2020'!N9,"")</f>
        <v/>
      </c>
      <c r="Q8" t="str">
        <f>IF('AND2020'!R9="JA","Y",IF('AND2020'!R9="NEE","N",""))</f>
        <v/>
      </c>
      <c r="R8" t="str">
        <f>IF('AND2020'!$A$6&lt;&gt;"",'AND2020'!$A$6,"")</f>
        <v>Tik hier uw naam</v>
      </c>
    </row>
    <row r="9" spans="1:18" x14ac:dyDescent="0.2">
      <c r="A9" t="str">
        <f>IF('AND2020'!$A$8&lt;&gt;"",'AND2020'!$A$8,"")</f>
        <v>Tik hier uw nummer</v>
      </c>
      <c r="B9">
        <f>'AND2020'!C$3</f>
        <v>2020</v>
      </c>
      <c r="C9" s="38" t="s">
        <v>18</v>
      </c>
      <c r="D9" t="str">
        <f>IF('AND2020'!D10&lt;&gt;"",'AND2020'!D10,"")</f>
        <v/>
      </c>
      <c r="E9" t="str">
        <f>IF('AND2020'!E10="Nederlands","NL",IF('AND2020'!E10="Frans","FR",IF('AND2020'!E10="Engels","EN",IF('AND2020'!E10="Andere taal","A",""))))</f>
        <v/>
      </c>
      <c r="F9" t="str">
        <f>IF('AND2020'!F10="Oorspronkelijke versie","OORS",IF('AND2020'!F10="Vertaling","VERT",IF('AND2020'!F10="Bewerking","BEW","")))</f>
        <v/>
      </c>
      <c r="G9" t="str">
        <f>IF('AND2020'!G10="Oorspronkelijke auteur","OORS",IF('AND2020'!G10="Vertaler","VERT",IF('AND2020'!G10="Bewerker","BEW","")))</f>
        <v/>
      </c>
      <c r="H9" t="str">
        <f>IF('AND2020'!H10="Vertaler","VERT",IF('AND2020'!H10="Bewerker","BEW",""))</f>
        <v/>
      </c>
      <c r="I9" t="str">
        <f>IF(OR('AND2020'!J10="",'AND2020'!J10=0),"",'AND2020'!J10)</f>
        <v/>
      </c>
      <c r="J9" t="str">
        <f>IF(OR('AND2020'!K10="",'AND2020'!K10=0),"",'AND2020'!K10)</f>
        <v/>
      </c>
      <c r="K9" t="str">
        <f>IF(OR('AND2020'!L10="",'AND2020'!L10=0),"",'AND2020'!L10)</f>
        <v/>
      </c>
      <c r="L9" t="str">
        <f>IF('AND2020'!M10="JA","Y",IF('AND2020'!M10="NEE","N",""))</f>
        <v/>
      </c>
      <c r="M9" t="str">
        <f>IF('AND2020'!O10="JA","Y",IF('AND2020'!O10="NEE","N",""))</f>
        <v/>
      </c>
      <c r="N9" t="str">
        <f>IF(AND(OR(E9="NL",E9="FR"),L9="Y",'AND2020'!P10&lt;1500,'AND2020'!P10&lt;&gt;""),1500,IF(AND(OR(E9="NL",E9="FR"),L9="Y",'AND2020'!P10&gt;=1500),'AND2020'!P10,IF(AND(OR(E9="EN",E9="A"),L9="Y",'AND2020'!P10&lt;=400,'AND2020'!P10&lt;&gt;""),'AND2020'!P10,IF(AND(OR(E9="EN",E9="A"),L9="Y",'AND2020'!P10&gt;400),400,IF(AND(OR(E9="FR",E9="NL"),L9="N"),500,IF(AND(OR(E9="EN",E9="A"),L9="N"),125,""))))))</f>
        <v/>
      </c>
      <c r="O9" t="str">
        <f>IF('AND2020'!Q10&lt;&gt;"",'AND2020'!Q10,"")</f>
        <v/>
      </c>
      <c r="P9" t="str">
        <f>IF('AND2020'!N10&lt;&gt;"",'AND2020'!N10,"")</f>
        <v/>
      </c>
      <c r="Q9" t="str">
        <f>IF('AND2020'!R10="JA","Y",IF('AND2020'!R10="NEE","N",""))</f>
        <v/>
      </c>
      <c r="R9" t="str">
        <f>IF('AND2020'!$A$6&lt;&gt;"",'AND2020'!$A$6,"")</f>
        <v>Tik hier uw naam</v>
      </c>
    </row>
    <row r="10" spans="1:18" x14ac:dyDescent="0.2">
      <c r="A10" t="str">
        <f>IF('AND2020'!$A$8&lt;&gt;"",'AND2020'!$A$8,"")</f>
        <v>Tik hier uw nummer</v>
      </c>
      <c r="B10">
        <f>'AND2020'!C$3</f>
        <v>2020</v>
      </c>
      <c r="C10" s="38" t="s">
        <v>18</v>
      </c>
      <c r="D10" t="str">
        <f>IF('AND2020'!D11&lt;&gt;"",'AND2020'!D11,"")</f>
        <v/>
      </c>
      <c r="E10" t="str">
        <f>IF('AND2020'!E11="Nederlands","NL",IF('AND2020'!E11="Frans","FR",IF('AND2020'!E11="Engels","EN",IF('AND2020'!E11="Andere taal","A",""))))</f>
        <v/>
      </c>
      <c r="F10" t="str">
        <f>IF('AND2020'!F11="Oorspronkelijke versie","OORS",IF('AND2020'!F11="Vertaling","VERT",IF('AND2020'!F11="Bewerking","BEW","")))</f>
        <v/>
      </c>
      <c r="G10" t="str">
        <f>IF('AND2020'!G11="Oorspronkelijke auteur","OORS",IF('AND2020'!G11="Vertaler","VERT",IF('AND2020'!G11="Bewerker","BEW","")))</f>
        <v/>
      </c>
      <c r="H10" t="str">
        <f>IF('AND2020'!H11="Vertaler","VERT",IF('AND2020'!H11="Bewerker","BEW",""))</f>
        <v/>
      </c>
      <c r="I10" t="str">
        <f>IF(OR('AND2020'!J11="",'AND2020'!J11=0),"",'AND2020'!J11)</f>
        <v/>
      </c>
      <c r="J10" t="str">
        <f>IF(OR('AND2020'!K11="",'AND2020'!K11=0),"",'AND2020'!K11)</f>
        <v/>
      </c>
      <c r="K10" t="str">
        <f>IF(OR('AND2020'!L11="",'AND2020'!L11=0),"",'AND2020'!L11)</f>
        <v/>
      </c>
      <c r="L10" t="str">
        <f>IF('AND2020'!M11="JA","Y",IF('AND2020'!M11="NEE","N",""))</f>
        <v/>
      </c>
      <c r="M10" t="str">
        <f>IF('AND2020'!O11="JA","Y",IF('AND2020'!O11="NEE","N",""))</f>
        <v/>
      </c>
      <c r="N10" t="str">
        <f>IF(AND(OR(E10="NL",E10="FR"),L10="Y",'AND2020'!P11&lt;1500,'AND2020'!P11&lt;&gt;""),1500,IF(AND(OR(E10="NL",E10="FR"),L10="Y",'AND2020'!P11&gt;=1500),'AND2020'!P11,IF(AND(OR(E10="EN",E10="A"),L10="Y",'AND2020'!P11&lt;=400,'AND2020'!P11&lt;&gt;""),'AND2020'!P11,IF(AND(OR(E10="EN",E10="A"),L10="Y",'AND2020'!P11&gt;400),400,IF(AND(OR(E10="FR",E10="NL"),L10="N"),500,IF(AND(OR(E10="EN",E10="A"),L10="N"),125,""))))))</f>
        <v/>
      </c>
      <c r="O10" t="str">
        <f>IF('AND2020'!Q11&lt;&gt;"",'AND2020'!Q11,"")</f>
        <v/>
      </c>
      <c r="P10" t="str">
        <f>IF('AND2020'!N11&lt;&gt;"",'AND2020'!N11,"")</f>
        <v/>
      </c>
      <c r="Q10" t="str">
        <f>IF('AND2020'!R11="JA","Y",IF('AND2020'!R11="NEE","N",""))</f>
        <v/>
      </c>
      <c r="R10" t="str">
        <f>IF('AND2020'!$A$6&lt;&gt;"",'AND2020'!$A$6,"")</f>
        <v>Tik hier uw naam</v>
      </c>
    </row>
    <row r="11" spans="1:18" x14ac:dyDescent="0.2">
      <c r="A11" t="str">
        <f>IF('AND2020'!$A$8&lt;&gt;"",'AND2020'!$A$8,"")</f>
        <v>Tik hier uw nummer</v>
      </c>
      <c r="B11">
        <f>'AND2020'!C$3</f>
        <v>2020</v>
      </c>
      <c r="C11" s="38" t="s">
        <v>18</v>
      </c>
      <c r="D11" t="str">
        <f>IF('AND2020'!D12&lt;&gt;"",'AND2020'!D12,"")</f>
        <v/>
      </c>
      <c r="E11" t="str">
        <f>IF('AND2020'!E12="Nederlands","NL",IF('AND2020'!E12="Frans","FR",IF('AND2020'!E12="Engels","EN",IF('AND2020'!E12="Andere taal","A",""))))</f>
        <v/>
      </c>
      <c r="F11" t="str">
        <f>IF('AND2020'!F12="Oorspronkelijke versie","OORS",IF('AND2020'!F12="Vertaling","VERT",IF('AND2020'!F12="Bewerking","BEW","")))</f>
        <v/>
      </c>
      <c r="G11" t="str">
        <f>IF('AND2020'!G12="Oorspronkelijke auteur","OORS",IF('AND2020'!G12="Vertaler","VERT",IF('AND2020'!G12="Bewerker","BEW","")))</f>
        <v/>
      </c>
      <c r="H11" t="str">
        <f>IF('AND2020'!H12="Vertaler","VERT",IF('AND2020'!H12="Bewerker","BEW",""))</f>
        <v/>
      </c>
      <c r="I11" t="str">
        <f>IF(OR('AND2020'!J12="",'AND2020'!J12=0),"",'AND2020'!J12)</f>
        <v/>
      </c>
      <c r="J11" t="str">
        <f>IF(OR('AND2020'!K12="",'AND2020'!K12=0),"",'AND2020'!K12)</f>
        <v/>
      </c>
      <c r="K11" t="str">
        <f>IF(OR('AND2020'!L12="",'AND2020'!L12=0),"",'AND2020'!L12)</f>
        <v/>
      </c>
      <c r="L11" t="str">
        <f>IF('AND2020'!M12="JA","Y",IF('AND2020'!M12="NEE","N",""))</f>
        <v/>
      </c>
      <c r="M11" t="str">
        <f>IF('AND2020'!O12="JA","Y",IF('AND2020'!O12="NEE","N",""))</f>
        <v/>
      </c>
      <c r="N11" t="str">
        <f>IF(AND(OR(E11="NL",E11="FR"),L11="Y",'AND2020'!P12&lt;1500,'AND2020'!P12&lt;&gt;""),1500,IF(AND(OR(E11="NL",E11="FR"),L11="Y",'AND2020'!P12&gt;=1500),'AND2020'!P12,IF(AND(OR(E11="EN",E11="A"),L11="Y",'AND2020'!P12&lt;=400,'AND2020'!P12&lt;&gt;""),'AND2020'!P12,IF(AND(OR(E11="EN",E11="A"),L11="Y",'AND2020'!P12&gt;400),400,IF(AND(OR(E11="FR",E11="NL"),L11="N"),500,IF(AND(OR(E11="EN",E11="A"),L11="N"),125,""))))))</f>
        <v/>
      </c>
      <c r="O11" t="str">
        <f>IF('AND2020'!Q12&lt;&gt;"",'AND2020'!Q12,"")</f>
        <v/>
      </c>
      <c r="P11" t="str">
        <f>IF('AND2020'!N12&lt;&gt;"",'AND2020'!N12,"")</f>
        <v/>
      </c>
      <c r="Q11" t="str">
        <f>IF('AND2020'!R12="JA","Y",IF('AND2020'!R12="NEE","N",""))</f>
        <v/>
      </c>
      <c r="R11" t="str">
        <f>IF('AND2020'!$A$6&lt;&gt;"",'AND2020'!$A$6,"")</f>
        <v>Tik hier uw naam</v>
      </c>
    </row>
    <row r="12" spans="1:18" x14ac:dyDescent="0.2">
      <c r="A12" t="str">
        <f>IF('AND2020'!$A$8&lt;&gt;"",'AND2020'!$A$8,"")</f>
        <v>Tik hier uw nummer</v>
      </c>
      <c r="B12">
        <f>'AND2020'!C$3</f>
        <v>2020</v>
      </c>
      <c r="C12" s="38" t="s">
        <v>18</v>
      </c>
      <c r="D12" t="str">
        <f>IF('AND2020'!D13&lt;&gt;"",'AND2020'!D13,"")</f>
        <v/>
      </c>
      <c r="E12" t="str">
        <f>IF('AND2020'!E13="Nederlands","NL",IF('AND2020'!E13="Frans","FR",IF('AND2020'!E13="Engels","EN",IF('AND2020'!E13="Andere taal","A",""))))</f>
        <v/>
      </c>
      <c r="F12" t="str">
        <f>IF('AND2020'!F13="Oorspronkelijke versie","OORS",IF('AND2020'!F13="Vertaling","VERT",IF('AND2020'!F13="Bewerking","BEW","")))</f>
        <v/>
      </c>
      <c r="G12" t="str">
        <f>IF('AND2020'!G13="Oorspronkelijke auteur","OORS",IF('AND2020'!G13="Vertaler","VERT",IF('AND2020'!G13="Bewerker","BEW","")))</f>
        <v/>
      </c>
      <c r="H12" t="str">
        <f>IF('AND2020'!H13="Vertaler","VERT",IF('AND2020'!H13="Bewerker","BEW",""))</f>
        <v/>
      </c>
      <c r="I12" t="str">
        <f>IF(OR('AND2020'!J13="",'AND2020'!J13=0),"",'AND2020'!J13)</f>
        <v/>
      </c>
      <c r="J12" t="str">
        <f>IF(OR('AND2020'!K13="",'AND2020'!K13=0),"",'AND2020'!K13)</f>
        <v/>
      </c>
      <c r="K12" t="str">
        <f>IF(OR('AND2020'!L13="",'AND2020'!L13=0),"",'AND2020'!L13)</f>
        <v/>
      </c>
      <c r="L12" t="str">
        <f>IF('AND2020'!M13="JA","Y",IF('AND2020'!M13="NEE","N",""))</f>
        <v/>
      </c>
      <c r="M12" t="str">
        <f>IF('AND2020'!O13="JA","Y",IF('AND2020'!O13="NEE","N",""))</f>
        <v/>
      </c>
      <c r="N12" t="str">
        <f>IF(AND(OR(E12="NL",E12="FR"),L12="Y",'AND2020'!P13&lt;1500,'AND2020'!P13&lt;&gt;""),1500,IF(AND(OR(E12="NL",E12="FR"),L12="Y",'AND2020'!P13&gt;=1500),'AND2020'!P13,IF(AND(OR(E12="EN",E12="A"),L12="Y",'AND2020'!P13&lt;=400,'AND2020'!P13&lt;&gt;""),'AND2020'!P13,IF(AND(OR(E12="EN",E12="A"),L12="Y",'AND2020'!P13&gt;400),400,IF(AND(OR(E12="FR",E12="NL"),L12="N"),500,IF(AND(OR(E12="EN",E12="A"),L12="N"),125,""))))))</f>
        <v/>
      </c>
      <c r="O12" t="str">
        <f>IF('AND2020'!Q13&lt;&gt;"",'AND2020'!Q13,"")</f>
        <v/>
      </c>
      <c r="P12" t="str">
        <f>IF('AND2020'!N13&lt;&gt;"",'AND2020'!N13,"")</f>
        <v/>
      </c>
      <c r="Q12" t="str">
        <f>IF('AND2020'!R13="JA","Y",IF('AND2020'!R13="NEE","N",""))</f>
        <v/>
      </c>
      <c r="R12" t="str">
        <f>IF('AND2020'!$A$6&lt;&gt;"",'AND2020'!$A$6,"")</f>
        <v>Tik hier uw naam</v>
      </c>
    </row>
    <row r="13" spans="1:18" x14ac:dyDescent="0.2">
      <c r="A13" t="str">
        <f>IF('AND2020'!$A$8&lt;&gt;"",'AND2020'!$A$8,"")</f>
        <v>Tik hier uw nummer</v>
      </c>
      <c r="B13">
        <f>'AND2020'!C$3</f>
        <v>2020</v>
      </c>
      <c r="C13" s="38" t="s">
        <v>18</v>
      </c>
      <c r="D13" t="str">
        <f>IF('AND2020'!D14&lt;&gt;"",'AND2020'!D14,"")</f>
        <v/>
      </c>
      <c r="E13" t="str">
        <f>IF('AND2020'!E14="Nederlands","NL",IF('AND2020'!E14="Frans","FR",IF('AND2020'!E14="Engels","EN",IF('AND2020'!E14="Andere taal","A",""))))</f>
        <v/>
      </c>
      <c r="F13" t="str">
        <f>IF('AND2020'!F14="Oorspronkelijke versie","OORS",IF('AND2020'!F14="Vertaling","VERT",IF('AND2020'!F14="Bewerking","BEW","")))</f>
        <v/>
      </c>
      <c r="G13" t="str">
        <f>IF('AND2020'!G14="Oorspronkelijke auteur","OORS",IF('AND2020'!G14="Vertaler","VERT",IF('AND2020'!G14="Bewerker","BEW","")))</f>
        <v/>
      </c>
      <c r="H13" t="str">
        <f>IF('AND2020'!H14="Vertaler","VERT",IF('AND2020'!H14="Bewerker","BEW",""))</f>
        <v/>
      </c>
      <c r="I13" t="str">
        <f>IF(OR('AND2020'!J14="",'AND2020'!J14=0),"",'AND2020'!J14)</f>
        <v/>
      </c>
      <c r="J13" t="str">
        <f>IF(OR('AND2020'!K14="",'AND2020'!K14=0),"",'AND2020'!K14)</f>
        <v/>
      </c>
      <c r="K13" t="str">
        <f>IF(OR('AND2020'!L14="",'AND2020'!L14=0),"",'AND2020'!L14)</f>
        <v/>
      </c>
      <c r="L13" t="str">
        <f>IF('AND2020'!M14="JA","Y",IF('AND2020'!M14="NEE","N",""))</f>
        <v/>
      </c>
      <c r="M13" t="str">
        <f>IF('AND2020'!O14="JA","Y",IF('AND2020'!O14="NEE","N",""))</f>
        <v/>
      </c>
      <c r="N13" t="str">
        <f>IF(AND(OR(E13="NL",E13="FR"),L13="Y",'AND2020'!P14&lt;1500,'AND2020'!P14&lt;&gt;""),1500,IF(AND(OR(E13="NL",E13="FR"),L13="Y",'AND2020'!P14&gt;=1500),'AND2020'!P14,IF(AND(OR(E13="EN",E13="A"),L13="Y",'AND2020'!P14&lt;=400,'AND2020'!P14&lt;&gt;""),'AND2020'!P14,IF(AND(OR(E13="EN",E13="A"),L13="Y",'AND2020'!P14&gt;400),400,IF(AND(OR(E13="FR",E13="NL"),L13="N"),500,IF(AND(OR(E13="EN",E13="A"),L13="N"),125,""))))))</f>
        <v/>
      </c>
      <c r="O13" t="str">
        <f>IF('AND2020'!Q14&lt;&gt;"",'AND2020'!Q14,"")</f>
        <v/>
      </c>
      <c r="P13" t="str">
        <f>IF('AND2020'!N14&lt;&gt;"",'AND2020'!N14,"")</f>
        <v/>
      </c>
      <c r="Q13" t="str">
        <f>IF('AND2020'!R14="JA","Y",IF('AND2020'!R14="NEE","N",""))</f>
        <v/>
      </c>
      <c r="R13" t="str">
        <f>IF('AND2020'!$A$6&lt;&gt;"",'AND2020'!$A$6,"")</f>
        <v>Tik hier uw naam</v>
      </c>
    </row>
    <row r="14" spans="1:18" x14ac:dyDescent="0.2">
      <c r="A14" t="str">
        <f>IF('AND2020'!$A$8&lt;&gt;"",'AND2020'!$A$8,"")</f>
        <v>Tik hier uw nummer</v>
      </c>
      <c r="B14">
        <f>'AND2020'!C$3</f>
        <v>2020</v>
      </c>
      <c r="C14" s="38" t="s">
        <v>18</v>
      </c>
      <c r="D14" t="str">
        <f>IF('AND2020'!D15&lt;&gt;"",'AND2020'!D15,"")</f>
        <v/>
      </c>
      <c r="E14" t="str">
        <f>IF('AND2020'!E15="Nederlands","NL",IF('AND2020'!E15="Frans","FR",IF('AND2020'!E15="Engels","EN",IF('AND2020'!E15="Andere taal","A",""))))</f>
        <v/>
      </c>
      <c r="F14" t="str">
        <f>IF('AND2020'!F15="Oorspronkelijke versie","OORS",IF('AND2020'!F15="Vertaling","VERT",IF('AND2020'!F15="Bewerking","BEW","")))</f>
        <v/>
      </c>
      <c r="G14" t="str">
        <f>IF('AND2020'!G15="Oorspronkelijke auteur","OORS",IF('AND2020'!G15="Vertaler","VERT",IF('AND2020'!G15="Bewerker","BEW","")))</f>
        <v/>
      </c>
      <c r="H14" t="str">
        <f>IF('AND2020'!H15="Vertaler","VERT",IF('AND2020'!H15="Bewerker","BEW",""))</f>
        <v/>
      </c>
      <c r="I14" t="str">
        <f>IF(OR('AND2020'!J15="",'AND2020'!J15=0),"",'AND2020'!J15)</f>
        <v/>
      </c>
      <c r="J14" t="str">
        <f>IF(OR('AND2020'!K15="",'AND2020'!K15=0),"",'AND2020'!K15)</f>
        <v/>
      </c>
      <c r="K14" t="str">
        <f>IF(OR('AND2020'!L15="",'AND2020'!L15=0),"",'AND2020'!L15)</f>
        <v/>
      </c>
      <c r="L14" t="str">
        <f>IF('AND2020'!M15="JA","Y",IF('AND2020'!M15="NEE","N",""))</f>
        <v/>
      </c>
      <c r="M14" t="str">
        <f>IF('AND2020'!O15="JA","Y",IF('AND2020'!O15="NEE","N",""))</f>
        <v/>
      </c>
      <c r="N14" t="str">
        <f>IF(AND(OR(E14="NL",E14="FR"),L14="Y",'AND2020'!P15&lt;1500,'AND2020'!P15&lt;&gt;""),1500,IF(AND(OR(E14="NL",E14="FR"),L14="Y",'AND2020'!P15&gt;=1500),'AND2020'!P15,IF(AND(OR(E14="EN",E14="A"),L14="Y",'AND2020'!P15&lt;=400,'AND2020'!P15&lt;&gt;""),'AND2020'!P15,IF(AND(OR(E14="EN",E14="A"),L14="Y",'AND2020'!P15&gt;400),400,IF(AND(OR(E14="FR",E14="NL"),L14="N"),500,IF(AND(OR(E14="EN",E14="A"),L14="N"),125,""))))))</f>
        <v/>
      </c>
      <c r="O14" t="str">
        <f>IF('AND2020'!Q15&lt;&gt;"",'AND2020'!Q15,"")</f>
        <v/>
      </c>
      <c r="P14" t="str">
        <f>IF('AND2020'!N15&lt;&gt;"",'AND2020'!N15,"")</f>
        <v/>
      </c>
      <c r="Q14" t="str">
        <f>IF('AND2020'!R15="JA","Y",IF('AND2020'!R15="NEE","N",""))</f>
        <v/>
      </c>
      <c r="R14" t="str">
        <f>IF('AND2020'!$A$6&lt;&gt;"",'AND2020'!$A$6,"")</f>
        <v>Tik hier uw naam</v>
      </c>
    </row>
    <row r="15" spans="1:18" x14ac:dyDescent="0.2">
      <c r="A15" t="str">
        <f>IF('AND2020'!$A$8&lt;&gt;"",'AND2020'!$A$8,"")</f>
        <v>Tik hier uw nummer</v>
      </c>
      <c r="B15">
        <f>'AND2020'!C$3</f>
        <v>2020</v>
      </c>
      <c r="C15" s="38" t="s">
        <v>18</v>
      </c>
      <c r="D15" t="str">
        <f>IF('AND2020'!D16&lt;&gt;"",'AND2020'!D16,"")</f>
        <v/>
      </c>
      <c r="E15" t="str">
        <f>IF('AND2020'!E16="Nederlands","NL",IF('AND2020'!E16="Frans","FR",IF('AND2020'!E16="Engels","EN",IF('AND2020'!E16="Andere taal","A",""))))</f>
        <v/>
      </c>
      <c r="F15" t="str">
        <f>IF('AND2020'!F16="Oorspronkelijke versie","OORS",IF('AND2020'!F16="Vertaling","VERT",IF('AND2020'!F16="Bewerking","BEW","")))</f>
        <v/>
      </c>
      <c r="G15" t="str">
        <f>IF('AND2020'!G16="Oorspronkelijke auteur","OORS",IF('AND2020'!G16="Vertaler","VERT",IF('AND2020'!G16="Bewerker","BEW","")))</f>
        <v/>
      </c>
      <c r="H15" t="str">
        <f>IF('AND2020'!H16="Vertaler","VERT",IF('AND2020'!H16="Bewerker","BEW",""))</f>
        <v/>
      </c>
      <c r="I15" t="str">
        <f>IF(OR('AND2020'!J16="",'AND2020'!J16=0),"",'AND2020'!J16)</f>
        <v/>
      </c>
      <c r="J15" t="str">
        <f>IF(OR('AND2020'!K16="",'AND2020'!K16=0),"",'AND2020'!K16)</f>
        <v/>
      </c>
      <c r="K15" t="str">
        <f>IF(OR('AND2020'!L16="",'AND2020'!L16=0),"",'AND2020'!L16)</f>
        <v/>
      </c>
      <c r="L15" t="str">
        <f>IF('AND2020'!M16="JA","Y",IF('AND2020'!M16="NEE","N",""))</f>
        <v/>
      </c>
      <c r="M15" t="str">
        <f>IF('AND2020'!O16="JA","Y",IF('AND2020'!O16="NEE","N",""))</f>
        <v/>
      </c>
      <c r="N15" t="str">
        <f>IF(AND(OR(E15="NL",E15="FR"),L15="Y",'AND2020'!P16&lt;1500,'AND2020'!P16&lt;&gt;""),1500,IF(AND(OR(E15="NL",E15="FR"),L15="Y",'AND2020'!P16&gt;=1500),'AND2020'!P16,IF(AND(OR(E15="EN",E15="A"),L15="Y",'AND2020'!P16&lt;=400,'AND2020'!P16&lt;&gt;""),'AND2020'!P16,IF(AND(OR(E15="EN",E15="A"),L15="Y",'AND2020'!P16&gt;400),400,IF(AND(OR(E15="FR",E15="NL"),L15="N"),500,IF(AND(OR(E15="EN",E15="A"),L15="N"),125,""))))))</f>
        <v/>
      </c>
      <c r="O15" t="str">
        <f>IF('AND2020'!Q16&lt;&gt;"",'AND2020'!Q16,"")</f>
        <v/>
      </c>
      <c r="P15" t="str">
        <f>IF('AND2020'!N16&lt;&gt;"",'AND2020'!N16,"")</f>
        <v/>
      </c>
      <c r="Q15" t="str">
        <f>IF('AND2020'!R16="JA","Y",IF('AND2020'!R16="NEE","N",""))</f>
        <v/>
      </c>
      <c r="R15" t="str">
        <f>IF('AND2020'!$A$6&lt;&gt;"",'AND2020'!$A$6,"")</f>
        <v>Tik hier uw naam</v>
      </c>
    </row>
    <row r="16" spans="1:18" x14ac:dyDescent="0.2">
      <c r="A16" t="str">
        <f>IF('AND2020'!$A$8&lt;&gt;"",'AND2020'!$A$8,"")</f>
        <v>Tik hier uw nummer</v>
      </c>
      <c r="B16">
        <f>'AND2020'!C$3</f>
        <v>2020</v>
      </c>
      <c r="C16" s="38" t="s">
        <v>18</v>
      </c>
      <c r="D16" t="str">
        <f>IF('AND2020'!D17&lt;&gt;"",'AND2020'!D17,"")</f>
        <v/>
      </c>
      <c r="E16" t="str">
        <f>IF('AND2020'!E17="Nederlands","NL",IF('AND2020'!E17="Frans","FR",IF('AND2020'!E17="Engels","EN",IF('AND2020'!E17="Andere taal","A",""))))</f>
        <v/>
      </c>
      <c r="F16" t="str">
        <f>IF('AND2020'!F17="Oorspronkelijke versie","OORS",IF('AND2020'!F17="Vertaling","VERT",IF('AND2020'!F17="Bewerking","BEW","")))</f>
        <v/>
      </c>
      <c r="G16" t="str">
        <f>IF('AND2020'!G17="Oorspronkelijke auteur","OORS",IF('AND2020'!G17="Vertaler","VERT",IF('AND2020'!G17="Bewerker","BEW","")))</f>
        <v/>
      </c>
      <c r="H16" t="str">
        <f>IF('AND2020'!H17="Vertaler","VERT",IF('AND2020'!H17="Bewerker","BEW",""))</f>
        <v/>
      </c>
      <c r="I16" t="str">
        <f>IF(OR('AND2020'!J17="",'AND2020'!J17=0),"",'AND2020'!J17)</f>
        <v/>
      </c>
      <c r="J16" t="str">
        <f>IF(OR('AND2020'!K17="",'AND2020'!K17=0),"",'AND2020'!K17)</f>
        <v/>
      </c>
      <c r="K16" t="str">
        <f>IF(OR('AND2020'!L17="",'AND2020'!L17=0),"",'AND2020'!L17)</f>
        <v/>
      </c>
      <c r="L16" t="str">
        <f>IF('AND2020'!M17="JA","Y",IF('AND2020'!M17="NEE","N",""))</f>
        <v/>
      </c>
      <c r="M16" t="str">
        <f>IF('AND2020'!O17="JA","Y",IF('AND2020'!O17="NEE","N",""))</f>
        <v/>
      </c>
      <c r="N16" t="str">
        <f>IF(AND(OR(E16="NL",E16="FR"),L16="Y",'AND2020'!P17&lt;1500,'AND2020'!P17&lt;&gt;""),1500,IF(AND(OR(E16="NL",E16="FR"),L16="Y",'AND2020'!P17&gt;=1500),'AND2020'!P17,IF(AND(OR(E16="EN",E16="A"),L16="Y",'AND2020'!P17&lt;=400,'AND2020'!P17&lt;&gt;""),'AND2020'!P17,IF(AND(OR(E16="EN",E16="A"),L16="Y",'AND2020'!P17&gt;400),400,IF(AND(OR(E16="FR",E16="NL"),L16="N"),500,IF(AND(OR(E16="EN",E16="A"),L16="N"),125,""))))))</f>
        <v/>
      </c>
      <c r="O16" t="str">
        <f>IF('AND2020'!Q17&lt;&gt;"",'AND2020'!Q17,"")</f>
        <v/>
      </c>
      <c r="P16" t="str">
        <f>IF('AND2020'!N17&lt;&gt;"",'AND2020'!N17,"")</f>
        <v/>
      </c>
      <c r="Q16" t="str">
        <f>IF('AND2020'!R17="JA","Y",IF('AND2020'!R17="NEE","N",""))</f>
        <v/>
      </c>
      <c r="R16" t="str">
        <f>IF('AND2020'!$A$6&lt;&gt;"",'AND2020'!$A$6,"")</f>
        <v>Tik hier uw naam</v>
      </c>
    </row>
    <row r="17" spans="1:18" x14ac:dyDescent="0.2">
      <c r="A17" t="str">
        <f>IF('AND2020'!$A$8&lt;&gt;"",'AND2020'!$A$8,"")</f>
        <v>Tik hier uw nummer</v>
      </c>
      <c r="B17">
        <f>'AND2020'!C$3</f>
        <v>2020</v>
      </c>
      <c r="C17" s="38" t="s">
        <v>18</v>
      </c>
      <c r="D17" t="str">
        <f>IF('AND2020'!D18&lt;&gt;"",'AND2020'!D18,"")</f>
        <v/>
      </c>
      <c r="E17" t="str">
        <f>IF('AND2020'!E18="Nederlands","NL",IF('AND2020'!E18="Frans","FR",IF('AND2020'!E18="Engels","EN",IF('AND2020'!E18="Andere taal","A",""))))</f>
        <v/>
      </c>
      <c r="F17" t="str">
        <f>IF('AND2020'!F18="Oorspronkelijke versie","OORS",IF('AND2020'!F18="Vertaling","VERT",IF('AND2020'!F18="Bewerking","BEW","")))</f>
        <v/>
      </c>
      <c r="G17" t="str">
        <f>IF('AND2020'!G18="Oorspronkelijke auteur","OORS",IF('AND2020'!G18="Vertaler","VERT",IF('AND2020'!G18="Bewerker","BEW","")))</f>
        <v/>
      </c>
      <c r="H17" t="str">
        <f>IF('AND2020'!H18="Vertaler","VERT",IF('AND2020'!H18="Bewerker","BEW",""))</f>
        <v/>
      </c>
      <c r="I17" t="str">
        <f>IF(OR('AND2020'!J18="",'AND2020'!J18=0),"",'AND2020'!J18)</f>
        <v/>
      </c>
      <c r="J17" t="str">
        <f>IF(OR('AND2020'!K18="",'AND2020'!K18=0),"",'AND2020'!K18)</f>
        <v/>
      </c>
      <c r="K17" t="str">
        <f>IF(OR('AND2020'!L18="",'AND2020'!L18=0),"",'AND2020'!L18)</f>
        <v/>
      </c>
      <c r="L17" t="str">
        <f>IF('AND2020'!M18="JA","Y",IF('AND2020'!M18="NEE","N",""))</f>
        <v/>
      </c>
      <c r="M17" t="str">
        <f>IF('AND2020'!O18="JA","Y",IF('AND2020'!O18="NEE","N",""))</f>
        <v/>
      </c>
      <c r="N17" t="str">
        <f>IF(AND(OR(E17="NL",E17="FR"),L17="Y",'AND2020'!P18&lt;1500,'AND2020'!P18&lt;&gt;""),1500,IF(AND(OR(E17="NL",E17="FR"),L17="Y",'AND2020'!P18&gt;=1500),'AND2020'!P18,IF(AND(OR(E17="EN",E17="A"),L17="Y",'AND2020'!P18&lt;=400,'AND2020'!P18&lt;&gt;""),'AND2020'!P18,IF(AND(OR(E17="EN",E17="A"),L17="Y",'AND2020'!P18&gt;400),400,IF(AND(OR(E17="FR",E17="NL"),L17="N"),500,IF(AND(OR(E17="EN",E17="A"),L17="N"),125,""))))))</f>
        <v/>
      </c>
      <c r="O17" t="str">
        <f>IF('AND2020'!Q18&lt;&gt;"",'AND2020'!Q18,"")</f>
        <v/>
      </c>
      <c r="P17" t="str">
        <f>IF('AND2020'!N18&lt;&gt;"",'AND2020'!N18,"")</f>
        <v/>
      </c>
      <c r="Q17" t="str">
        <f>IF('AND2020'!R18="JA","Y",IF('AND2020'!R18="NEE","N",""))</f>
        <v/>
      </c>
      <c r="R17" t="str">
        <f>IF('AND2020'!$A$6&lt;&gt;"",'AND2020'!$A$6,"")</f>
        <v>Tik hier uw naam</v>
      </c>
    </row>
    <row r="18" spans="1:18" x14ac:dyDescent="0.2">
      <c r="A18" t="str">
        <f>IF('AND2020'!$A$8&lt;&gt;"",'AND2020'!$A$8,"")</f>
        <v>Tik hier uw nummer</v>
      </c>
      <c r="B18">
        <f>'AND2020'!C$3</f>
        <v>2020</v>
      </c>
      <c r="C18" s="38" t="s">
        <v>18</v>
      </c>
      <c r="D18" t="str">
        <f>IF('AND2020'!D19&lt;&gt;"",'AND2020'!D19,"")</f>
        <v/>
      </c>
      <c r="E18" t="str">
        <f>IF('AND2020'!E19="Nederlands","NL",IF('AND2020'!E19="Frans","FR",IF('AND2020'!E19="Engels","EN",IF('AND2020'!E19="Andere taal","A",""))))</f>
        <v/>
      </c>
      <c r="F18" t="str">
        <f>IF('AND2020'!F19="Oorspronkelijke versie","OORS",IF('AND2020'!F19="Vertaling","VERT",IF('AND2020'!F19="Bewerking","BEW","")))</f>
        <v/>
      </c>
      <c r="G18" t="str">
        <f>IF('AND2020'!G19="Oorspronkelijke auteur","OORS",IF('AND2020'!G19="Vertaler","VERT",IF('AND2020'!G19="Bewerker","BEW","")))</f>
        <v/>
      </c>
      <c r="H18" t="str">
        <f>IF('AND2020'!H19="Vertaler","VERT",IF('AND2020'!H19="Bewerker","BEW",""))</f>
        <v/>
      </c>
      <c r="I18" t="str">
        <f>IF(OR('AND2020'!J19="",'AND2020'!J19=0),"",'AND2020'!J19)</f>
        <v/>
      </c>
      <c r="J18" t="str">
        <f>IF(OR('AND2020'!K19="",'AND2020'!K19=0),"",'AND2020'!K19)</f>
        <v/>
      </c>
      <c r="K18" t="str">
        <f>IF(OR('AND2020'!L19="",'AND2020'!L19=0),"",'AND2020'!L19)</f>
        <v/>
      </c>
      <c r="L18" t="str">
        <f>IF('AND2020'!M19="JA","Y",IF('AND2020'!M19="NEE","N",""))</f>
        <v/>
      </c>
      <c r="M18" t="str">
        <f>IF('AND2020'!O19="JA","Y",IF('AND2020'!O19="NEE","N",""))</f>
        <v/>
      </c>
      <c r="N18" t="str">
        <f>IF(AND(OR(E18="NL",E18="FR"),L18="Y",'AND2020'!P19&lt;1500,'AND2020'!P19&lt;&gt;""),1500,IF(AND(OR(E18="NL",E18="FR"),L18="Y",'AND2020'!P19&gt;=1500),'AND2020'!P19,IF(AND(OR(E18="EN",E18="A"),L18="Y",'AND2020'!P19&lt;=400,'AND2020'!P19&lt;&gt;""),'AND2020'!P19,IF(AND(OR(E18="EN",E18="A"),L18="Y",'AND2020'!P19&gt;400),400,IF(AND(OR(E18="FR",E18="NL"),L18="N"),500,IF(AND(OR(E18="EN",E18="A"),L18="N"),125,""))))))</f>
        <v/>
      </c>
      <c r="O18" t="str">
        <f>IF('AND2020'!Q19&lt;&gt;"",'AND2020'!Q19,"")</f>
        <v/>
      </c>
      <c r="P18" t="str">
        <f>IF('AND2020'!N19&lt;&gt;"",'AND2020'!N19,"")</f>
        <v/>
      </c>
      <c r="Q18" t="str">
        <f>IF('AND2020'!R19="JA","Y",IF('AND2020'!R19="NEE","N",""))</f>
        <v/>
      </c>
      <c r="R18" t="str">
        <f>IF('AND2020'!$A$6&lt;&gt;"",'AND2020'!$A$6,"")</f>
        <v>Tik hier uw naam</v>
      </c>
    </row>
    <row r="19" spans="1:18" x14ac:dyDescent="0.2">
      <c r="A19" t="str">
        <f>IF('AND2020'!$A$8&lt;&gt;"",'AND2020'!$A$8,"")</f>
        <v>Tik hier uw nummer</v>
      </c>
      <c r="B19">
        <f>'AND2020'!C$3</f>
        <v>2020</v>
      </c>
      <c r="C19" s="38" t="s">
        <v>18</v>
      </c>
      <c r="D19" t="str">
        <f>IF('AND2020'!D20&lt;&gt;"",'AND2020'!D20,"")</f>
        <v/>
      </c>
      <c r="E19" t="str">
        <f>IF('AND2020'!E20="Nederlands","NL",IF('AND2020'!E20="Frans","FR",IF('AND2020'!E20="Engels","EN",IF('AND2020'!E20="Andere taal","A",""))))</f>
        <v/>
      </c>
      <c r="F19" t="str">
        <f>IF('AND2020'!F20="Oorspronkelijke versie","OORS",IF('AND2020'!F20="Vertaling","VERT",IF('AND2020'!F20="Bewerking","BEW","")))</f>
        <v/>
      </c>
      <c r="G19" t="str">
        <f>IF('AND2020'!G20="Oorspronkelijke auteur","OORS",IF('AND2020'!G20="Vertaler","VERT",IF('AND2020'!G20="Bewerker","BEW","")))</f>
        <v/>
      </c>
      <c r="H19" t="str">
        <f>IF('AND2020'!H20="Vertaler","VERT",IF('AND2020'!H20="Bewerker","BEW",""))</f>
        <v/>
      </c>
      <c r="I19" t="str">
        <f>IF(OR('AND2020'!J20="",'AND2020'!J20=0),"",'AND2020'!J20)</f>
        <v/>
      </c>
      <c r="J19" t="str">
        <f>IF(OR('AND2020'!K20="",'AND2020'!K20=0),"",'AND2020'!K20)</f>
        <v/>
      </c>
      <c r="K19" t="str">
        <f>IF(OR('AND2020'!L20="",'AND2020'!L20=0),"",'AND2020'!L20)</f>
        <v/>
      </c>
      <c r="L19" t="str">
        <f>IF('AND2020'!M20="JA","Y",IF('AND2020'!M20="NEE","N",""))</f>
        <v/>
      </c>
      <c r="M19" t="str">
        <f>IF('AND2020'!O20="JA","Y",IF('AND2020'!O20="NEE","N",""))</f>
        <v/>
      </c>
      <c r="N19" t="str">
        <f>IF(AND(OR(E19="NL",E19="FR"),L19="Y",'AND2020'!P20&lt;1500,'AND2020'!P20&lt;&gt;""),1500,IF(AND(OR(E19="NL",E19="FR"),L19="Y",'AND2020'!P20&gt;=1500),'AND2020'!P20,IF(AND(OR(E19="EN",E19="A"),L19="Y",'AND2020'!P20&lt;=400,'AND2020'!P20&lt;&gt;""),'AND2020'!P20,IF(AND(OR(E19="EN",E19="A"),L19="Y",'AND2020'!P20&gt;400),400,IF(AND(OR(E19="FR",E19="NL"),L19="N"),500,IF(AND(OR(E19="EN",E19="A"),L19="N"),125,""))))))</f>
        <v/>
      </c>
      <c r="O19" t="str">
        <f>IF('AND2020'!Q20&lt;&gt;"",'AND2020'!Q20,"")</f>
        <v/>
      </c>
      <c r="P19" t="str">
        <f>IF('AND2020'!N20&lt;&gt;"",'AND2020'!N20,"")</f>
        <v/>
      </c>
      <c r="Q19" t="str">
        <f>IF('AND2020'!R20="JA","Y",IF('AND2020'!R20="NEE","N",""))</f>
        <v/>
      </c>
      <c r="R19" t="str">
        <f>IF('AND2020'!$A$6&lt;&gt;"",'AND2020'!$A$6,"")</f>
        <v>Tik hier uw naam</v>
      </c>
    </row>
    <row r="20" spans="1:18" x14ac:dyDescent="0.2">
      <c r="A20" t="str">
        <f>IF('AND2020'!$A$8&lt;&gt;"",'AND2020'!$A$8,"")</f>
        <v>Tik hier uw nummer</v>
      </c>
      <c r="B20">
        <f>'AND2020'!C$3</f>
        <v>2020</v>
      </c>
      <c r="C20" s="38" t="s">
        <v>18</v>
      </c>
      <c r="D20" t="str">
        <f>IF('AND2020'!D21&lt;&gt;"",'AND2020'!D21,"")</f>
        <v/>
      </c>
      <c r="E20" t="str">
        <f>IF('AND2020'!E21="Nederlands","NL",IF('AND2020'!E21="Frans","FR",IF('AND2020'!E21="Engels","EN",IF('AND2020'!E21="Andere taal","A",""))))</f>
        <v/>
      </c>
      <c r="F20" t="str">
        <f>IF('AND2020'!F21="Oorspronkelijke versie","OORS",IF('AND2020'!F21="Vertaling","VERT",IF('AND2020'!F21="Bewerking","BEW","")))</f>
        <v/>
      </c>
      <c r="G20" t="str">
        <f>IF('AND2020'!G21="Oorspronkelijke auteur","OORS",IF('AND2020'!G21="Vertaler","VERT",IF('AND2020'!G21="Bewerker","BEW","")))</f>
        <v/>
      </c>
      <c r="H20" t="str">
        <f>IF('AND2020'!H21="Vertaler","VERT",IF('AND2020'!H21="Bewerker","BEW",""))</f>
        <v/>
      </c>
      <c r="I20" t="str">
        <f>IF(OR('AND2020'!J21="",'AND2020'!J21=0),"",'AND2020'!J21)</f>
        <v/>
      </c>
      <c r="J20" t="str">
        <f>IF(OR('AND2020'!K21="",'AND2020'!K21=0),"",'AND2020'!K21)</f>
        <v/>
      </c>
      <c r="K20" t="str">
        <f>IF(OR('AND2020'!L21="",'AND2020'!L21=0),"",'AND2020'!L21)</f>
        <v/>
      </c>
      <c r="L20" t="str">
        <f>IF('AND2020'!M21="JA","Y",IF('AND2020'!M21="NEE","N",""))</f>
        <v/>
      </c>
      <c r="M20" t="str">
        <f>IF('AND2020'!O21="JA","Y",IF('AND2020'!O21="NEE","N",""))</f>
        <v/>
      </c>
      <c r="N20" t="str">
        <f>IF(AND(OR(E20="NL",E20="FR"),L20="Y",'AND2020'!P21&lt;1500,'AND2020'!P21&lt;&gt;""),1500,IF(AND(OR(E20="NL",E20="FR"),L20="Y",'AND2020'!P21&gt;=1500),'AND2020'!P21,IF(AND(OR(E20="EN",E20="A"),L20="Y",'AND2020'!P21&lt;=400,'AND2020'!P21&lt;&gt;""),'AND2020'!P21,IF(AND(OR(E20="EN",E20="A"),L20="Y",'AND2020'!P21&gt;400),400,IF(AND(OR(E20="FR",E20="NL"),L20="N"),500,IF(AND(OR(E20="EN",E20="A"),L20="N"),125,""))))))</f>
        <v/>
      </c>
      <c r="O20" t="str">
        <f>IF('AND2020'!Q21&lt;&gt;"",'AND2020'!Q21,"")</f>
        <v/>
      </c>
      <c r="P20" t="str">
        <f>IF('AND2020'!N21&lt;&gt;"",'AND2020'!N21,"")</f>
        <v/>
      </c>
      <c r="Q20" t="str">
        <f>IF('AND2020'!R21="JA","Y",IF('AND2020'!R21="NEE","N",""))</f>
        <v/>
      </c>
      <c r="R20" t="str">
        <f>IF('AND2020'!$A$6&lt;&gt;"",'AND2020'!$A$6,"")</f>
        <v>Tik hier uw naam</v>
      </c>
    </row>
    <row r="21" spans="1:18" x14ac:dyDescent="0.2">
      <c r="A21" t="str">
        <f>IF('AND2020'!$A$8&lt;&gt;"",'AND2020'!$A$8,"")</f>
        <v>Tik hier uw nummer</v>
      </c>
      <c r="B21">
        <f>'AND2020'!C$3</f>
        <v>2020</v>
      </c>
      <c r="C21" s="38" t="s">
        <v>18</v>
      </c>
      <c r="D21" t="str">
        <f>IF('AND2020'!D22&lt;&gt;"",'AND2020'!D22,"")</f>
        <v/>
      </c>
      <c r="E21" t="str">
        <f>IF('AND2020'!E22="Nederlands","NL",IF('AND2020'!E22="Frans","FR",IF('AND2020'!E22="Engels","EN",IF('AND2020'!E22="Andere taal","A",""))))</f>
        <v/>
      </c>
      <c r="F21" t="str">
        <f>IF('AND2020'!F22="Oorspronkelijke versie","OORS",IF('AND2020'!F22="Vertaling","VERT",IF('AND2020'!F22="Bewerking","BEW","")))</f>
        <v/>
      </c>
      <c r="G21" t="str">
        <f>IF('AND2020'!G22="Oorspronkelijke auteur","OORS",IF('AND2020'!G22="Vertaler","VERT",IF('AND2020'!G22="Bewerker","BEW","")))</f>
        <v/>
      </c>
      <c r="H21" t="str">
        <f>IF('AND2020'!H22="Vertaler","VERT",IF('AND2020'!H22="Bewerker","BEW",""))</f>
        <v/>
      </c>
      <c r="I21" t="str">
        <f>IF(OR('AND2020'!J22="",'AND2020'!J22=0),"",'AND2020'!J22)</f>
        <v/>
      </c>
      <c r="J21" t="str">
        <f>IF(OR('AND2020'!K22="",'AND2020'!K22=0),"",'AND2020'!K22)</f>
        <v/>
      </c>
      <c r="K21" t="str">
        <f>IF(OR('AND2020'!L22="",'AND2020'!L22=0),"",'AND2020'!L22)</f>
        <v/>
      </c>
      <c r="L21" t="str">
        <f>IF('AND2020'!M22="JA","Y",IF('AND2020'!M22="NEE","N",""))</f>
        <v/>
      </c>
      <c r="M21" t="str">
        <f>IF('AND2020'!O22="JA","Y",IF('AND2020'!O22="NEE","N",""))</f>
        <v/>
      </c>
      <c r="N21" t="str">
        <f>IF(AND(OR(E21="NL",E21="FR"),L21="Y",'AND2020'!P22&lt;1500,'AND2020'!P22&lt;&gt;""),1500,IF(AND(OR(E21="NL",E21="FR"),L21="Y",'AND2020'!P22&gt;=1500),'AND2020'!P22,IF(AND(OR(E21="EN",E21="A"),L21="Y",'AND2020'!P22&lt;=400,'AND2020'!P22&lt;&gt;""),'AND2020'!P22,IF(AND(OR(E21="EN",E21="A"),L21="Y",'AND2020'!P22&gt;400),400,IF(AND(OR(E21="FR",E21="NL"),L21="N"),500,IF(AND(OR(E21="EN",E21="A"),L21="N"),125,""))))))</f>
        <v/>
      </c>
      <c r="O21" t="str">
        <f>IF('AND2020'!Q22&lt;&gt;"",'AND2020'!Q22,"")</f>
        <v/>
      </c>
      <c r="P21" t="str">
        <f>IF('AND2020'!N22&lt;&gt;"",'AND2020'!N22,"")</f>
        <v/>
      </c>
      <c r="Q21" t="str">
        <f>IF('AND2020'!R22="JA","Y",IF('AND2020'!R22="NEE","N",""))</f>
        <v/>
      </c>
      <c r="R21" t="str">
        <f>IF('AND2020'!$A$6&lt;&gt;"",'AND2020'!$A$6,"")</f>
        <v>Tik hier uw naam</v>
      </c>
    </row>
    <row r="22" spans="1:18" x14ac:dyDescent="0.2">
      <c r="A22" t="str">
        <f>IF('AND2020'!$A$8&lt;&gt;"",'AND2020'!$A$8,"")</f>
        <v>Tik hier uw nummer</v>
      </c>
      <c r="B22">
        <f>'AND2020'!C$3</f>
        <v>2020</v>
      </c>
      <c r="C22" s="38" t="s">
        <v>18</v>
      </c>
      <c r="D22" t="str">
        <f>IF('AND2020'!D23&lt;&gt;"",'AND2020'!D23,"")</f>
        <v/>
      </c>
      <c r="E22" t="str">
        <f>IF('AND2020'!E23="Nederlands","NL",IF('AND2020'!E23="Frans","FR",IF('AND2020'!E23="Engels","EN",IF('AND2020'!E23="Andere taal","A",""))))</f>
        <v/>
      </c>
      <c r="F22" t="str">
        <f>IF('AND2020'!F23="Oorspronkelijke versie","OORS",IF('AND2020'!F23="Vertaling","VERT",IF('AND2020'!F23="Bewerking","BEW","")))</f>
        <v/>
      </c>
      <c r="G22" t="str">
        <f>IF('AND2020'!G23="Oorspronkelijke auteur","OORS",IF('AND2020'!G23="Vertaler","VERT",IF('AND2020'!G23="Bewerker","BEW","")))</f>
        <v/>
      </c>
      <c r="H22" t="str">
        <f>IF('AND2020'!H23="Vertaler","VERT",IF('AND2020'!H23="Bewerker","BEW",""))</f>
        <v/>
      </c>
      <c r="I22" t="str">
        <f>IF(OR('AND2020'!J23="",'AND2020'!J23=0),"",'AND2020'!J23)</f>
        <v/>
      </c>
      <c r="J22" t="str">
        <f>IF(OR('AND2020'!K23="",'AND2020'!K23=0),"",'AND2020'!K23)</f>
        <v/>
      </c>
      <c r="K22" t="str">
        <f>IF(OR('AND2020'!L23="",'AND2020'!L23=0),"",'AND2020'!L23)</f>
        <v/>
      </c>
      <c r="L22" t="str">
        <f>IF('AND2020'!M23="JA","Y",IF('AND2020'!M23="NEE","N",""))</f>
        <v/>
      </c>
      <c r="M22" t="str">
        <f>IF('AND2020'!O23="JA","Y",IF('AND2020'!O23="NEE","N",""))</f>
        <v/>
      </c>
      <c r="N22" t="str">
        <f>IF(AND(OR(E22="NL",E22="FR"),L22="Y",'AND2020'!P23&lt;1500,'AND2020'!P23&lt;&gt;""),1500,IF(AND(OR(E22="NL",E22="FR"),L22="Y",'AND2020'!P23&gt;=1500),'AND2020'!P23,IF(AND(OR(E22="EN",E22="A"),L22="Y",'AND2020'!P23&lt;=400,'AND2020'!P23&lt;&gt;""),'AND2020'!P23,IF(AND(OR(E22="EN",E22="A"),L22="Y",'AND2020'!P23&gt;400),400,IF(AND(OR(E22="FR",E22="NL"),L22="N"),500,IF(AND(OR(E22="EN",E22="A"),L22="N"),125,""))))))</f>
        <v/>
      </c>
      <c r="O22" t="str">
        <f>IF('AND2020'!Q23&lt;&gt;"",'AND2020'!Q23,"")</f>
        <v/>
      </c>
      <c r="P22" t="str">
        <f>IF('AND2020'!N23&lt;&gt;"",'AND2020'!N23,"")</f>
        <v/>
      </c>
      <c r="Q22" t="str">
        <f>IF('AND2020'!R23="JA","Y",IF('AND2020'!R23="NEE","N",""))</f>
        <v/>
      </c>
      <c r="R22" t="str">
        <f>IF('AND2020'!$A$6&lt;&gt;"",'AND2020'!$A$6,"")</f>
        <v>Tik hier uw naam</v>
      </c>
    </row>
    <row r="23" spans="1:18" x14ac:dyDescent="0.2">
      <c r="A23" t="str">
        <f>IF('AND2020'!$A$8&lt;&gt;"",'AND2020'!$A$8,"")</f>
        <v>Tik hier uw nummer</v>
      </c>
      <c r="B23">
        <f>'AND2020'!C$3</f>
        <v>2020</v>
      </c>
      <c r="C23" s="38" t="s">
        <v>18</v>
      </c>
      <c r="D23" t="str">
        <f>IF('AND2020'!D24&lt;&gt;"",'AND2020'!D24,"")</f>
        <v/>
      </c>
      <c r="E23" t="str">
        <f>IF('AND2020'!E24="Nederlands","NL",IF('AND2020'!E24="Frans","FR",IF('AND2020'!E24="Engels","EN",IF('AND2020'!E24="Andere taal","A",""))))</f>
        <v/>
      </c>
      <c r="F23" t="str">
        <f>IF('AND2020'!F24="Oorspronkelijke versie","OORS",IF('AND2020'!F24="Vertaling","VERT",IF('AND2020'!F24="Bewerking","BEW","")))</f>
        <v/>
      </c>
      <c r="G23" t="str">
        <f>IF('AND2020'!G24="Oorspronkelijke auteur","OORS",IF('AND2020'!G24="Vertaler","VERT",IF('AND2020'!G24="Bewerker","BEW","")))</f>
        <v/>
      </c>
      <c r="H23" t="str">
        <f>IF('AND2020'!H24="Vertaler","VERT",IF('AND2020'!H24="Bewerker","BEW",""))</f>
        <v/>
      </c>
      <c r="I23" t="str">
        <f>IF(OR('AND2020'!J24="",'AND2020'!J24=0),"",'AND2020'!J24)</f>
        <v/>
      </c>
      <c r="J23" t="str">
        <f>IF(OR('AND2020'!K24="",'AND2020'!K24=0),"",'AND2020'!K24)</f>
        <v/>
      </c>
      <c r="K23" t="str">
        <f>IF(OR('AND2020'!L24="",'AND2020'!L24=0),"",'AND2020'!L24)</f>
        <v/>
      </c>
      <c r="L23" t="str">
        <f>IF('AND2020'!M24="JA","Y",IF('AND2020'!M24="NEE","N",""))</f>
        <v/>
      </c>
      <c r="M23" t="str">
        <f>IF('AND2020'!O24="JA","Y",IF('AND2020'!O24="NEE","N",""))</f>
        <v/>
      </c>
      <c r="N23" t="str">
        <f>IF(AND(OR(E23="NL",E23="FR"),L23="Y",'AND2020'!P24&lt;1500,'AND2020'!P24&lt;&gt;""),1500,IF(AND(OR(E23="NL",E23="FR"),L23="Y",'AND2020'!P24&gt;=1500),'AND2020'!P24,IF(AND(OR(E23="EN",E23="A"),L23="Y",'AND2020'!P24&lt;=400,'AND2020'!P24&lt;&gt;""),'AND2020'!P24,IF(AND(OR(E23="EN",E23="A"),L23="Y",'AND2020'!P24&gt;400),400,IF(AND(OR(E23="FR",E23="NL"),L23="N"),500,IF(AND(OR(E23="EN",E23="A"),L23="N"),125,""))))))</f>
        <v/>
      </c>
      <c r="O23" t="str">
        <f>IF('AND2020'!Q24&lt;&gt;"",'AND2020'!Q24,"")</f>
        <v/>
      </c>
      <c r="P23" t="str">
        <f>IF('AND2020'!N24&lt;&gt;"",'AND2020'!N24,"")</f>
        <v/>
      </c>
      <c r="Q23" t="str">
        <f>IF('AND2020'!R24="JA","Y",IF('AND2020'!R24="NEE","N",""))</f>
        <v/>
      </c>
      <c r="R23" t="str">
        <f>IF('AND2020'!$A$6&lt;&gt;"",'AND2020'!$A$6,"")</f>
        <v>Tik hier uw naam</v>
      </c>
    </row>
    <row r="24" spans="1:18" x14ac:dyDescent="0.2">
      <c r="A24" t="str">
        <f>IF('AND2020'!$A$8&lt;&gt;"",'AND2020'!$A$8,"")</f>
        <v>Tik hier uw nummer</v>
      </c>
      <c r="B24">
        <f>'AND2020'!C$3</f>
        <v>2020</v>
      </c>
      <c r="C24" s="38" t="s">
        <v>18</v>
      </c>
      <c r="D24" t="str">
        <f>IF('AND2020'!D25&lt;&gt;"",'AND2020'!D25,"")</f>
        <v/>
      </c>
      <c r="E24" t="str">
        <f>IF('AND2020'!E25="Nederlands","NL",IF('AND2020'!E25="Frans","FR",IF('AND2020'!E25="Engels","EN",IF('AND2020'!E25="Andere taal","A",""))))</f>
        <v/>
      </c>
      <c r="F24" t="str">
        <f>IF('AND2020'!F25="Oorspronkelijke versie","OORS",IF('AND2020'!F25="Vertaling","VERT",IF('AND2020'!F25="Bewerking","BEW","")))</f>
        <v/>
      </c>
      <c r="G24" t="str">
        <f>IF('AND2020'!G25="Oorspronkelijke auteur","OORS",IF('AND2020'!G25="Vertaler","VERT",IF('AND2020'!G25="Bewerker","BEW","")))</f>
        <v/>
      </c>
      <c r="H24" t="str">
        <f>IF('AND2020'!H25="Vertaler","VERT",IF('AND2020'!H25="Bewerker","BEW",""))</f>
        <v/>
      </c>
      <c r="I24" t="str">
        <f>IF(OR('AND2020'!J25="",'AND2020'!J25=0),"",'AND2020'!J25)</f>
        <v/>
      </c>
      <c r="J24" t="str">
        <f>IF(OR('AND2020'!K25="",'AND2020'!K25=0),"",'AND2020'!K25)</f>
        <v/>
      </c>
      <c r="K24" t="str">
        <f>IF(OR('AND2020'!L25="",'AND2020'!L25=0),"",'AND2020'!L25)</f>
        <v/>
      </c>
      <c r="L24" t="str">
        <f>IF('AND2020'!M25="JA","Y",IF('AND2020'!M25="NEE","N",""))</f>
        <v/>
      </c>
      <c r="M24" t="str">
        <f>IF('AND2020'!O25="JA","Y",IF('AND2020'!O25="NEE","N",""))</f>
        <v/>
      </c>
      <c r="N24" t="str">
        <f>IF(AND(OR(E24="NL",E24="FR"),L24="Y",'AND2020'!P25&lt;1500,'AND2020'!P25&lt;&gt;""),1500,IF(AND(OR(E24="NL",E24="FR"),L24="Y",'AND2020'!P25&gt;=1500),'AND2020'!P25,IF(AND(OR(E24="EN",E24="A"),L24="Y",'AND2020'!P25&lt;=400,'AND2020'!P25&lt;&gt;""),'AND2020'!P25,IF(AND(OR(E24="EN",E24="A"),L24="Y",'AND2020'!P25&gt;400),400,IF(AND(OR(E24="FR",E24="NL"),L24="N"),500,IF(AND(OR(E24="EN",E24="A"),L24="N"),125,""))))))</f>
        <v/>
      </c>
      <c r="O24" t="str">
        <f>IF('AND2020'!Q25&lt;&gt;"",'AND2020'!Q25,"")</f>
        <v/>
      </c>
      <c r="P24" t="str">
        <f>IF('AND2020'!N25&lt;&gt;"",'AND2020'!N25,"")</f>
        <v/>
      </c>
      <c r="Q24" t="str">
        <f>IF('AND2020'!R25="JA","Y",IF('AND2020'!R25="NEE","N",""))</f>
        <v/>
      </c>
      <c r="R24" t="str">
        <f>IF('AND2020'!$A$6&lt;&gt;"",'AND2020'!$A$6,"")</f>
        <v>Tik hier uw naam</v>
      </c>
    </row>
    <row r="25" spans="1:18" x14ac:dyDescent="0.2">
      <c r="A25" t="str">
        <f>IF('AND2020'!$A$8&lt;&gt;"",'AND2020'!$A$8,"")</f>
        <v>Tik hier uw nummer</v>
      </c>
      <c r="B25">
        <f>'AND2020'!C$3</f>
        <v>2020</v>
      </c>
      <c r="C25" s="38" t="s">
        <v>18</v>
      </c>
      <c r="D25" t="str">
        <f>IF('AND2020'!D26&lt;&gt;"",'AND2020'!D26,"")</f>
        <v/>
      </c>
      <c r="E25" t="str">
        <f>IF('AND2020'!E26="Nederlands","NL",IF('AND2020'!E26="Frans","FR",IF('AND2020'!E26="Engels","EN",IF('AND2020'!E26="Andere taal","A",""))))</f>
        <v/>
      </c>
      <c r="F25" t="str">
        <f>IF('AND2020'!F26="Oorspronkelijke versie","OORS",IF('AND2020'!F26="Vertaling","VERT",IF('AND2020'!F26="Bewerking","BEW","")))</f>
        <v/>
      </c>
      <c r="G25" t="str">
        <f>IF('AND2020'!G26="Oorspronkelijke auteur","OORS",IF('AND2020'!G26="Vertaler","VERT",IF('AND2020'!G26="Bewerker","BEW","")))</f>
        <v/>
      </c>
      <c r="H25" t="str">
        <f>IF('AND2020'!H26="Vertaler","VERT",IF('AND2020'!H26="Bewerker","BEW",""))</f>
        <v/>
      </c>
      <c r="I25" t="str">
        <f>IF(OR('AND2020'!J26="",'AND2020'!J26=0),"",'AND2020'!J26)</f>
        <v/>
      </c>
      <c r="J25" t="str">
        <f>IF(OR('AND2020'!K26="",'AND2020'!K26=0),"",'AND2020'!K26)</f>
        <v/>
      </c>
      <c r="K25" t="str">
        <f>IF(OR('AND2020'!L26="",'AND2020'!L26=0),"",'AND2020'!L26)</f>
        <v/>
      </c>
      <c r="L25" t="str">
        <f>IF('AND2020'!M26="JA","Y",IF('AND2020'!M26="NEE","N",""))</f>
        <v/>
      </c>
      <c r="M25" t="str">
        <f>IF('AND2020'!O26="JA","Y",IF('AND2020'!O26="NEE","N",""))</f>
        <v/>
      </c>
      <c r="N25" t="str">
        <f>IF(AND(OR(E25="NL",E25="FR"),L25="Y",'AND2020'!P26&lt;1500,'AND2020'!P26&lt;&gt;""),1500,IF(AND(OR(E25="NL",E25="FR"),L25="Y",'AND2020'!P26&gt;=1500),'AND2020'!P26,IF(AND(OR(E25="EN",E25="A"),L25="Y",'AND2020'!P26&lt;=400,'AND2020'!P26&lt;&gt;""),'AND2020'!P26,IF(AND(OR(E25="EN",E25="A"),L25="Y",'AND2020'!P26&gt;400),400,IF(AND(OR(E25="FR",E25="NL"),L25="N"),500,IF(AND(OR(E25="EN",E25="A"),L25="N"),125,""))))))</f>
        <v/>
      </c>
      <c r="O25" t="str">
        <f>IF('AND2020'!Q26&lt;&gt;"",'AND2020'!Q26,"")</f>
        <v/>
      </c>
      <c r="P25" t="str">
        <f>IF('AND2020'!N26&lt;&gt;"",'AND2020'!N26,"")</f>
        <v/>
      </c>
      <c r="Q25" t="str">
        <f>IF('AND2020'!R26="JA","Y",IF('AND2020'!R26="NEE","N",""))</f>
        <v/>
      </c>
      <c r="R25" t="str">
        <f>IF('AND2020'!$A$6&lt;&gt;"",'AND2020'!$A$6,"")</f>
        <v>Tik hier uw naam</v>
      </c>
    </row>
    <row r="26" spans="1:18" x14ac:dyDescent="0.2">
      <c r="A26" t="str">
        <f>IF('AND2020'!$A$8&lt;&gt;"",'AND2020'!$A$8,"")</f>
        <v>Tik hier uw nummer</v>
      </c>
      <c r="B26">
        <f>'AND2020'!C$3</f>
        <v>2020</v>
      </c>
      <c r="C26" s="38" t="s">
        <v>18</v>
      </c>
      <c r="D26" t="str">
        <f>IF('AND2020'!D27&lt;&gt;"",'AND2020'!D27,"")</f>
        <v/>
      </c>
      <c r="E26" t="str">
        <f>IF('AND2020'!E27="Nederlands","NL",IF('AND2020'!E27="Frans","FR",IF('AND2020'!E27="Engels","EN",IF('AND2020'!E27="Andere taal","A",""))))</f>
        <v/>
      </c>
      <c r="F26" t="str">
        <f>IF('AND2020'!F27="Oorspronkelijke versie","OORS",IF('AND2020'!F27="Vertaling","VERT",IF('AND2020'!F27="Bewerking","BEW","")))</f>
        <v/>
      </c>
      <c r="G26" t="str">
        <f>IF('AND2020'!G27="Oorspronkelijke auteur","OORS",IF('AND2020'!G27="Vertaler","VERT",IF('AND2020'!G27="Bewerker","BEW","")))</f>
        <v/>
      </c>
      <c r="H26" t="str">
        <f>IF('AND2020'!H27="Vertaler","VERT",IF('AND2020'!H27="Bewerker","BEW",""))</f>
        <v/>
      </c>
      <c r="I26" t="str">
        <f>IF(OR('AND2020'!J27="",'AND2020'!J27=0),"",'AND2020'!J27)</f>
        <v/>
      </c>
      <c r="J26" t="str">
        <f>IF(OR('AND2020'!K27="",'AND2020'!K27=0),"",'AND2020'!K27)</f>
        <v/>
      </c>
      <c r="K26" t="str">
        <f>IF(OR('AND2020'!L27="",'AND2020'!L27=0),"",'AND2020'!L27)</f>
        <v/>
      </c>
      <c r="L26" t="str">
        <f>IF('AND2020'!M27="JA","Y",IF('AND2020'!M27="NEE","N",""))</f>
        <v/>
      </c>
      <c r="M26" t="str">
        <f>IF('AND2020'!O27="JA","Y",IF('AND2020'!O27="NEE","N",""))</f>
        <v/>
      </c>
      <c r="N26" t="str">
        <f>IF(AND(OR(E26="NL",E26="FR"),L26="Y",'AND2020'!P27&lt;1500,'AND2020'!P27&lt;&gt;""),1500,IF(AND(OR(E26="NL",E26="FR"),L26="Y",'AND2020'!P27&gt;=1500),'AND2020'!P27,IF(AND(OR(E26="EN",E26="A"),L26="Y",'AND2020'!P27&lt;=400,'AND2020'!P27&lt;&gt;""),'AND2020'!P27,IF(AND(OR(E26="EN",E26="A"),L26="Y",'AND2020'!P27&gt;400),400,IF(AND(OR(E26="FR",E26="NL"),L26="N"),500,IF(AND(OR(E26="EN",E26="A"),L26="N"),125,""))))))</f>
        <v/>
      </c>
      <c r="O26" t="str">
        <f>IF('AND2020'!Q27&lt;&gt;"",'AND2020'!Q27,"")</f>
        <v/>
      </c>
      <c r="P26" t="str">
        <f>IF('AND2020'!N27&lt;&gt;"",'AND2020'!N27,"")</f>
        <v/>
      </c>
      <c r="Q26" t="str">
        <f>IF('AND2020'!R27="JA","Y",IF('AND2020'!R27="NEE","N",""))</f>
        <v/>
      </c>
      <c r="R26" t="str">
        <f>IF('AND2020'!$A$6&lt;&gt;"",'AND2020'!$A$6,"")</f>
        <v>Tik hier uw naam</v>
      </c>
    </row>
    <row r="27" spans="1:18" x14ac:dyDescent="0.2">
      <c r="A27" t="str">
        <f>IF('AND2020'!$A$8&lt;&gt;"",'AND2020'!$A$8,"")</f>
        <v>Tik hier uw nummer</v>
      </c>
      <c r="B27">
        <f>'AND2020'!C$3</f>
        <v>2020</v>
      </c>
      <c r="C27" s="38" t="s">
        <v>18</v>
      </c>
      <c r="D27" t="str">
        <f>IF('AND2020'!D28&lt;&gt;"",'AND2020'!D28,"")</f>
        <v/>
      </c>
      <c r="E27" t="str">
        <f>IF('AND2020'!E28="Nederlands","NL",IF('AND2020'!E28="Frans","FR",IF('AND2020'!E28="Engels","EN",IF('AND2020'!E28="Andere taal","A",""))))</f>
        <v/>
      </c>
      <c r="F27" t="str">
        <f>IF('AND2020'!F28="Oorspronkelijke versie","OORS",IF('AND2020'!F28="Vertaling","VERT",IF('AND2020'!F28="Bewerking","BEW","")))</f>
        <v/>
      </c>
      <c r="G27" t="str">
        <f>IF('AND2020'!G28="Oorspronkelijke auteur","OORS",IF('AND2020'!G28="Vertaler","VERT",IF('AND2020'!G28="Bewerker","BEW","")))</f>
        <v/>
      </c>
      <c r="H27" t="str">
        <f>IF('AND2020'!H28="Vertaler","VERT",IF('AND2020'!H28="Bewerker","BEW",""))</f>
        <v/>
      </c>
      <c r="I27" t="str">
        <f>IF(OR('AND2020'!J28="",'AND2020'!J28=0),"",'AND2020'!J28)</f>
        <v/>
      </c>
      <c r="J27" t="str">
        <f>IF(OR('AND2020'!K28="",'AND2020'!K28=0),"",'AND2020'!K28)</f>
        <v/>
      </c>
      <c r="K27" t="str">
        <f>IF(OR('AND2020'!L28="",'AND2020'!L28=0),"",'AND2020'!L28)</f>
        <v/>
      </c>
      <c r="L27" t="str">
        <f>IF('AND2020'!M28="JA","Y",IF('AND2020'!M28="NEE","N",""))</f>
        <v/>
      </c>
      <c r="M27" t="str">
        <f>IF('AND2020'!O28="JA","Y",IF('AND2020'!O28="NEE","N",""))</f>
        <v/>
      </c>
      <c r="N27" t="str">
        <f>IF(AND(OR(E27="NL",E27="FR"),L27="Y",'AND2020'!P28&lt;1500,'AND2020'!P28&lt;&gt;""),1500,IF(AND(OR(E27="NL",E27="FR"),L27="Y",'AND2020'!P28&gt;=1500),'AND2020'!P28,IF(AND(OR(E27="EN",E27="A"),L27="Y",'AND2020'!P28&lt;=400,'AND2020'!P28&lt;&gt;""),'AND2020'!P28,IF(AND(OR(E27="EN",E27="A"),L27="Y",'AND2020'!P28&gt;400),400,IF(AND(OR(E27="FR",E27="NL"),L27="N"),500,IF(AND(OR(E27="EN",E27="A"),L27="N"),125,""))))))</f>
        <v/>
      </c>
      <c r="O27" t="str">
        <f>IF('AND2020'!Q28&lt;&gt;"",'AND2020'!Q28,"")</f>
        <v/>
      </c>
      <c r="P27" t="str">
        <f>IF('AND2020'!N28&lt;&gt;"",'AND2020'!N28,"")</f>
        <v/>
      </c>
      <c r="Q27" t="str">
        <f>IF('AND2020'!R28="JA","Y",IF('AND2020'!R28="NEE","N",""))</f>
        <v/>
      </c>
      <c r="R27" t="str">
        <f>IF('AND2020'!$A$6&lt;&gt;"",'AND2020'!$A$6,"")</f>
        <v>Tik hier uw naam</v>
      </c>
    </row>
    <row r="28" spans="1:18" x14ac:dyDescent="0.2">
      <c r="A28" t="str">
        <f>IF('AND2020'!$A$8&lt;&gt;"",'AND2020'!$A$8,"")</f>
        <v>Tik hier uw nummer</v>
      </c>
      <c r="B28">
        <f>'AND2020'!C$3</f>
        <v>2020</v>
      </c>
      <c r="C28" s="38" t="s">
        <v>18</v>
      </c>
      <c r="D28" t="str">
        <f>IF('AND2020'!D29&lt;&gt;"",'AND2020'!D29,"")</f>
        <v/>
      </c>
      <c r="E28" t="str">
        <f>IF('AND2020'!E29="Nederlands","NL",IF('AND2020'!E29="Frans","FR",IF('AND2020'!E29="Engels","EN",IF('AND2020'!E29="Andere taal","A",""))))</f>
        <v/>
      </c>
      <c r="F28" t="str">
        <f>IF('AND2020'!F29="Oorspronkelijke versie","OORS",IF('AND2020'!F29="Vertaling","VERT",IF('AND2020'!F29="Bewerking","BEW","")))</f>
        <v/>
      </c>
      <c r="G28" t="str">
        <f>IF('AND2020'!G29="Oorspronkelijke auteur","OORS",IF('AND2020'!G29="Vertaler","VERT",IF('AND2020'!G29="Bewerker","BEW","")))</f>
        <v/>
      </c>
      <c r="H28" t="str">
        <f>IF('AND2020'!H29="Vertaler","VERT",IF('AND2020'!H29="Bewerker","BEW",""))</f>
        <v/>
      </c>
      <c r="I28" t="str">
        <f>IF(OR('AND2020'!J29="",'AND2020'!J29=0),"",'AND2020'!J29)</f>
        <v/>
      </c>
      <c r="J28" t="str">
        <f>IF(OR('AND2020'!K29="",'AND2020'!K29=0),"",'AND2020'!K29)</f>
        <v/>
      </c>
      <c r="K28" t="str">
        <f>IF(OR('AND2020'!L29="",'AND2020'!L29=0),"",'AND2020'!L29)</f>
        <v/>
      </c>
      <c r="L28" t="str">
        <f>IF('AND2020'!M29="JA","Y",IF('AND2020'!M29="NEE","N",""))</f>
        <v/>
      </c>
      <c r="M28" t="str">
        <f>IF('AND2020'!O29="JA","Y",IF('AND2020'!O29="NEE","N",""))</f>
        <v/>
      </c>
      <c r="N28" t="str">
        <f>IF(AND(OR(E28="NL",E28="FR"),L28="Y",'AND2020'!P29&lt;1500,'AND2020'!P29&lt;&gt;""),1500,IF(AND(OR(E28="NL",E28="FR"),L28="Y",'AND2020'!P29&gt;=1500),'AND2020'!P29,IF(AND(OR(E28="EN",E28="A"),L28="Y",'AND2020'!P29&lt;=400,'AND2020'!P29&lt;&gt;""),'AND2020'!P29,IF(AND(OR(E28="EN",E28="A"),L28="Y",'AND2020'!P29&gt;400),400,IF(AND(OR(E28="FR",E28="NL"),L28="N"),500,IF(AND(OR(E28="EN",E28="A"),L28="N"),125,""))))))</f>
        <v/>
      </c>
      <c r="O28" t="str">
        <f>IF('AND2020'!Q29&lt;&gt;"",'AND2020'!Q29,"")</f>
        <v/>
      </c>
      <c r="P28" t="str">
        <f>IF('AND2020'!N29&lt;&gt;"",'AND2020'!N29,"")</f>
        <v/>
      </c>
      <c r="Q28" t="str">
        <f>IF('AND2020'!R29="JA","Y",IF('AND2020'!R29="NEE","N",""))</f>
        <v/>
      </c>
      <c r="R28" t="str">
        <f>IF('AND2020'!$A$6&lt;&gt;"",'AND2020'!$A$6,"")</f>
        <v>Tik hier uw naam</v>
      </c>
    </row>
    <row r="29" spans="1:18" x14ac:dyDescent="0.2">
      <c r="A29" t="str">
        <f>IF('AND2020'!$A$8&lt;&gt;"",'AND2020'!$A$8,"")</f>
        <v>Tik hier uw nummer</v>
      </c>
      <c r="B29">
        <f>'AND2020'!C$3</f>
        <v>2020</v>
      </c>
      <c r="C29" s="38" t="s">
        <v>18</v>
      </c>
      <c r="D29" t="str">
        <f>IF('AND2020'!D30&lt;&gt;"",'AND2020'!D30,"")</f>
        <v/>
      </c>
      <c r="E29" t="str">
        <f>IF('AND2020'!E30="Nederlands","NL",IF('AND2020'!E30="Frans","FR",IF('AND2020'!E30="Engels","EN",IF('AND2020'!E30="Andere taal","A",""))))</f>
        <v/>
      </c>
      <c r="F29" t="str">
        <f>IF('AND2020'!F30="Oorspronkelijke versie","OORS",IF('AND2020'!F30="Vertaling","VERT",IF('AND2020'!F30="Bewerking","BEW","")))</f>
        <v/>
      </c>
      <c r="G29" t="str">
        <f>IF('AND2020'!G30="Oorspronkelijke auteur","OORS",IF('AND2020'!G30="Vertaler","VERT",IF('AND2020'!G30="Bewerker","BEW","")))</f>
        <v/>
      </c>
      <c r="H29" t="str">
        <f>IF('AND2020'!H30="Vertaler","VERT",IF('AND2020'!H30="Bewerker","BEW",""))</f>
        <v/>
      </c>
      <c r="I29" t="str">
        <f>IF(OR('AND2020'!J30="",'AND2020'!J30=0),"",'AND2020'!J30)</f>
        <v/>
      </c>
      <c r="J29" t="str">
        <f>IF(OR('AND2020'!K30="",'AND2020'!K30=0),"",'AND2020'!K30)</f>
        <v/>
      </c>
      <c r="K29" t="str">
        <f>IF(OR('AND2020'!L30="",'AND2020'!L30=0),"",'AND2020'!L30)</f>
        <v/>
      </c>
      <c r="L29" t="str">
        <f>IF('AND2020'!M30="JA","Y",IF('AND2020'!M30="NEE","N",""))</f>
        <v/>
      </c>
      <c r="M29" t="str">
        <f>IF('AND2020'!O30="JA","Y",IF('AND2020'!O30="NEE","N",""))</f>
        <v/>
      </c>
      <c r="N29" t="str">
        <f>IF(AND(OR(E29="NL",E29="FR"),L29="Y",'AND2020'!P30&lt;1500,'AND2020'!P30&lt;&gt;""),1500,IF(AND(OR(E29="NL",E29="FR"),L29="Y",'AND2020'!P30&gt;=1500),'AND2020'!P30,IF(AND(OR(E29="EN",E29="A"),L29="Y",'AND2020'!P30&lt;=400,'AND2020'!P30&lt;&gt;""),'AND2020'!P30,IF(AND(OR(E29="EN",E29="A"),L29="Y",'AND2020'!P30&gt;400),400,IF(AND(OR(E29="FR",E29="NL"),L29="N"),500,IF(AND(OR(E29="EN",E29="A"),L29="N"),125,""))))))</f>
        <v/>
      </c>
      <c r="O29" t="str">
        <f>IF('AND2020'!Q30&lt;&gt;"",'AND2020'!Q30,"")</f>
        <v/>
      </c>
      <c r="P29" t="str">
        <f>IF('AND2020'!N30&lt;&gt;"",'AND2020'!N30,"")</f>
        <v/>
      </c>
      <c r="Q29" t="str">
        <f>IF('AND2020'!R30="JA","Y",IF('AND2020'!R30="NEE","N",""))</f>
        <v/>
      </c>
      <c r="R29" t="str">
        <f>IF('AND2020'!$A$6&lt;&gt;"",'AND2020'!$A$6,"")</f>
        <v>Tik hier uw naam</v>
      </c>
    </row>
    <row r="30" spans="1:18" x14ac:dyDescent="0.2">
      <c r="A30" t="str">
        <f>IF('AND2020'!$A$8&lt;&gt;"",'AND2020'!$A$8,"")</f>
        <v>Tik hier uw nummer</v>
      </c>
      <c r="B30">
        <f>'AND2020'!C$3</f>
        <v>2020</v>
      </c>
      <c r="C30" s="38" t="s">
        <v>18</v>
      </c>
      <c r="D30" t="str">
        <f>IF('AND2020'!D31&lt;&gt;"",'AND2020'!D31,"")</f>
        <v/>
      </c>
      <c r="E30" t="str">
        <f>IF('AND2020'!E31="Nederlands","NL",IF('AND2020'!E31="Frans","FR",IF('AND2020'!E31="Engels","EN",IF('AND2020'!E31="Andere taal","A",""))))</f>
        <v/>
      </c>
      <c r="F30" t="str">
        <f>IF('AND2020'!F31="Oorspronkelijke versie","OORS",IF('AND2020'!F31="Vertaling","VERT",IF('AND2020'!F31="Bewerking","BEW","")))</f>
        <v/>
      </c>
      <c r="G30" t="str">
        <f>IF('AND2020'!G31="Oorspronkelijke auteur","OORS",IF('AND2020'!G31="Vertaler","VERT",IF('AND2020'!G31="Bewerker","BEW","")))</f>
        <v/>
      </c>
      <c r="H30" t="str">
        <f>IF('AND2020'!H31="Vertaler","VERT",IF('AND2020'!H31="Bewerker","BEW",""))</f>
        <v/>
      </c>
      <c r="I30" t="str">
        <f>IF(OR('AND2020'!J31="",'AND2020'!J31=0),"",'AND2020'!J31)</f>
        <v/>
      </c>
      <c r="J30" t="str">
        <f>IF(OR('AND2020'!K31="",'AND2020'!K31=0),"",'AND2020'!K31)</f>
        <v/>
      </c>
      <c r="K30" t="str">
        <f>IF(OR('AND2020'!L31="",'AND2020'!L31=0),"",'AND2020'!L31)</f>
        <v/>
      </c>
      <c r="L30" t="str">
        <f>IF('AND2020'!M31="JA","Y",IF('AND2020'!M31="NEE","N",""))</f>
        <v/>
      </c>
      <c r="M30" t="str">
        <f>IF('AND2020'!O31="JA","Y",IF('AND2020'!O31="NEE","N",""))</f>
        <v/>
      </c>
      <c r="N30" t="str">
        <f>IF(AND(OR(E30="NL",E30="FR"),L30="Y",'AND2020'!P31&lt;1500,'AND2020'!P31&lt;&gt;""),1500,IF(AND(OR(E30="NL",E30="FR"),L30="Y",'AND2020'!P31&gt;=1500),'AND2020'!P31,IF(AND(OR(E30="EN",E30="A"),L30="Y",'AND2020'!P31&lt;=400,'AND2020'!P31&lt;&gt;""),'AND2020'!P31,IF(AND(OR(E30="EN",E30="A"),L30="Y",'AND2020'!P31&gt;400),400,IF(AND(OR(E30="FR",E30="NL"),L30="N"),500,IF(AND(OR(E30="EN",E30="A"),L30="N"),125,""))))))</f>
        <v/>
      </c>
      <c r="O30" t="str">
        <f>IF('AND2020'!Q31&lt;&gt;"",'AND2020'!Q31,"")</f>
        <v/>
      </c>
      <c r="P30" t="str">
        <f>IF('AND2020'!N31&lt;&gt;"",'AND2020'!N31,"")</f>
        <v/>
      </c>
      <c r="Q30" t="str">
        <f>IF('AND2020'!R31="JA","Y",IF('AND2020'!R31="NEE","N",""))</f>
        <v/>
      </c>
      <c r="R30" t="str">
        <f>IF('AND2020'!$A$6&lt;&gt;"",'AND2020'!$A$6,"")</f>
        <v>Tik hier uw naam</v>
      </c>
    </row>
    <row r="31" spans="1:18" x14ac:dyDescent="0.2">
      <c r="A31" t="str">
        <f>IF('AND2020'!$A$8&lt;&gt;"",'AND2020'!$A$8,"")</f>
        <v>Tik hier uw nummer</v>
      </c>
      <c r="B31">
        <f>'AND2020'!C$3</f>
        <v>2020</v>
      </c>
      <c r="C31" s="38" t="s">
        <v>18</v>
      </c>
      <c r="D31" t="str">
        <f>IF('AND2020'!D32&lt;&gt;"",'AND2020'!D32,"")</f>
        <v/>
      </c>
      <c r="E31" t="str">
        <f>IF('AND2020'!E32="Nederlands","NL",IF('AND2020'!E32="Frans","FR",IF('AND2020'!E32="Engels","EN",IF('AND2020'!E32="Andere taal","A",""))))</f>
        <v/>
      </c>
      <c r="F31" t="str">
        <f>IF('AND2020'!F32="Oorspronkelijke versie","OORS",IF('AND2020'!F32="Vertaling","VERT",IF('AND2020'!F32="Bewerking","BEW","")))</f>
        <v/>
      </c>
      <c r="G31" t="str">
        <f>IF('AND2020'!G32="Oorspronkelijke auteur","OORS",IF('AND2020'!G32="Vertaler","VERT",IF('AND2020'!G32="Bewerker","BEW","")))</f>
        <v/>
      </c>
      <c r="H31" t="str">
        <f>IF('AND2020'!H32="Vertaler","VERT",IF('AND2020'!H32="Bewerker","BEW",""))</f>
        <v/>
      </c>
      <c r="I31" t="str">
        <f>IF(OR('AND2020'!J32="",'AND2020'!J32=0),"",'AND2020'!J32)</f>
        <v/>
      </c>
      <c r="J31" t="str">
        <f>IF(OR('AND2020'!K32="",'AND2020'!K32=0),"",'AND2020'!K32)</f>
        <v/>
      </c>
      <c r="K31" t="str">
        <f>IF(OR('AND2020'!L32="",'AND2020'!L32=0),"",'AND2020'!L32)</f>
        <v/>
      </c>
      <c r="L31" t="str">
        <f>IF('AND2020'!M32="JA","Y",IF('AND2020'!M32="NEE","N",""))</f>
        <v/>
      </c>
      <c r="M31" t="str">
        <f>IF('AND2020'!O32="JA","Y",IF('AND2020'!O32="NEE","N",""))</f>
        <v/>
      </c>
      <c r="N31" t="str">
        <f>IF(AND(OR(E31="NL",E31="FR"),L31="Y",'AND2020'!P32&lt;1500,'AND2020'!P32&lt;&gt;""),1500,IF(AND(OR(E31="NL",E31="FR"),L31="Y",'AND2020'!P32&gt;=1500),'AND2020'!P32,IF(AND(OR(E31="EN",E31="A"),L31="Y",'AND2020'!P32&lt;=400,'AND2020'!P32&lt;&gt;""),'AND2020'!P32,IF(AND(OR(E31="EN",E31="A"),L31="Y",'AND2020'!P32&gt;400),400,IF(AND(OR(E31="FR",E31="NL"),L31="N"),500,IF(AND(OR(E31="EN",E31="A"),L31="N"),125,""))))))</f>
        <v/>
      </c>
      <c r="O31" t="str">
        <f>IF('AND2020'!Q32&lt;&gt;"",'AND2020'!Q32,"")</f>
        <v/>
      </c>
      <c r="P31" t="str">
        <f>IF('AND2020'!N32&lt;&gt;"",'AND2020'!N32,"")</f>
        <v/>
      </c>
      <c r="Q31" t="str">
        <f>IF('AND2020'!R32="JA","Y",IF('AND2020'!R32="NEE","N",""))</f>
        <v/>
      </c>
      <c r="R31" t="str">
        <f>IF('AND2020'!$A$6&lt;&gt;"",'AND2020'!$A$6,"")</f>
        <v>Tik hier uw naam</v>
      </c>
    </row>
    <row r="32" spans="1:18" x14ac:dyDescent="0.2">
      <c r="A32" t="str">
        <f>IF('AND2020'!$A$8&lt;&gt;"",'AND2020'!$A$8,"")</f>
        <v>Tik hier uw nummer</v>
      </c>
      <c r="B32">
        <f>'AND2020'!C$3</f>
        <v>2020</v>
      </c>
      <c r="C32" s="38" t="s">
        <v>18</v>
      </c>
      <c r="D32" t="str">
        <f>IF('AND2020'!D33&lt;&gt;"",'AND2020'!D33,"")</f>
        <v/>
      </c>
      <c r="E32" t="str">
        <f>IF('AND2020'!E33="Nederlands","NL",IF('AND2020'!E33="Frans","FR",IF('AND2020'!E33="Engels","EN",IF('AND2020'!E33="Andere taal","A",""))))</f>
        <v/>
      </c>
      <c r="F32" t="str">
        <f>IF('AND2020'!F33="Oorspronkelijke versie","OORS",IF('AND2020'!F33="Vertaling","VERT",IF('AND2020'!F33="Bewerking","BEW","")))</f>
        <v/>
      </c>
      <c r="G32" t="str">
        <f>IF('AND2020'!G33="Oorspronkelijke auteur","OORS",IF('AND2020'!G33="Vertaler","VERT",IF('AND2020'!G33="Bewerker","BEW","")))</f>
        <v/>
      </c>
      <c r="H32" t="str">
        <f>IF('AND2020'!H33="Vertaler","VERT",IF('AND2020'!H33="Bewerker","BEW",""))</f>
        <v/>
      </c>
      <c r="I32" t="str">
        <f>IF(OR('AND2020'!J33="",'AND2020'!J33=0),"",'AND2020'!J33)</f>
        <v/>
      </c>
      <c r="J32" t="str">
        <f>IF(OR('AND2020'!K33="",'AND2020'!K33=0),"",'AND2020'!K33)</f>
        <v/>
      </c>
      <c r="K32" t="str">
        <f>IF(OR('AND2020'!L33="",'AND2020'!L33=0),"",'AND2020'!L33)</f>
        <v/>
      </c>
      <c r="L32" t="str">
        <f>IF('AND2020'!M33="JA","Y",IF('AND2020'!M33="NEE","N",""))</f>
        <v/>
      </c>
      <c r="M32" t="str">
        <f>IF('AND2020'!O33="JA","Y",IF('AND2020'!O33="NEE","N",""))</f>
        <v/>
      </c>
      <c r="N32" t="str">
        <f>IF(AND(OR(E32="NL",E32="FR"),L32="Y",'AND2020'!P33&lt;1500,'AND2020'!P33&lt;&gt;""),1500,IF(AND(OR(E32="NL",E32="FR"),L32="Y",'AND2020'!P33&gt;=1500),'AND2020'!P33,IF(AND(OR(E32="EN",E32="A"),L32="Y",'AND2020'!P33&lt;=400,'AND2020'!P33&lt;&gt;""),'AND2020'!P33,IF(AND(OR(E32="EN",E32="A"),L32="Y",'AND2020'!P33&gt;400),400,IF(AND(OR(E32="FR",E32="NL"),L32="N"),500,IF(AND(OR(E32="EN",E32="A"),L32="N"),125,""))))))</f>
        <v/>
      </c>
      <c r="O32" t="str">
        <f>IF('AND2020'!Q33&lt;&gt;"",'AND2020'!Q33,"")</f>
        <v/>
      </c>
      <c r="P32" t="str">
        <f>IF('AND2020'!N33&lt;&gt;"",'AND2020'!N33,"")</f>
        <v/>
      </c>
      <c r="Q32" t="str">
        <f>IF('AND2020'!R33="JA","Y",IF('AND2020'!R33="NEE","N",""))</f>
        <v/>
      </c>
      <c r="R32" t="str">
        <f>IF('AND2020'!$A$6&lt;&gt;"",'AND2020'!$A$6,"")</f>
        <v>Tik hier uw naam</v>
      </c>
    </row>
    <row r="33" spans="1:18" x14ac:dyDescent="0.2">
      <c r="A33" t="str">
        <f>IF('AND2020'!$A$8&lt;&gt;"",'AND2020'!$A$8,"")</f>
        <v>Tik hier uw nummer</v>
      </c>
      <c r="B33">
        <f>'AND2020'!C$3</f>
        <v>2020</v>
      </c>
      <c r="C33" s="38" t="s">
        <v>18</v>
      </c>
      <c r="D33" t="str">
        <f>IF('AND2020'!D34&lt;&gt;"",'AND2020'!D34,"")</f>
        <v/>
      </c>
      <c r="E33" t="str">
        <f>IF('AND2020'!E34="Nederlands","NL",IF('AND2020'!E34="Frans","FR",IF('AND2020'!E34="Engels","EN",IF('AND2020'!E34="Andere taal","A",""))))</f>
        <v/>
      </c>
      <c r="F33" t="str">
        <f>IF('AND2020'!F34="Oorspronkelijke versie","OORS",IF('AND2020'!F34="Vertaling","VERT",IF('AND2020'!F34="Bewerking","BEW","")))</f>
        <v/>
      </c>
      <c r="G33" t="str">
        <f>IF('AND2020'!G34="Oorspronkelijke auteur","OORS",IF('AND2020'!G34="Vertaler","VERT",IF('AND2020'!G34="Bewerker","BEW","")))</f>
        <v/>
      </c>
      <c r="H33" t="str">
        <f>IF('AND2020'!H34="Vertaler","VERT",IF('AND2020'!H34="Bewerker","BEW",""))</f>
        <v/>
      </c>
      <c r="I33" t="str">
        <f>IF(OR('AND2020'!J34="",'AND2020'!J34=0),"",'AND2020'!J34)</f>
        <v/>
      </c>
      <c r="J33" t="str">
        <f>IF(OR('AND2020'!K34="",'AND2020'!K34=0),"",'AND2020'!K34)</f>
        <v/>
      </c>
      <c r="K33" t="str">
        <f>IF(OR('AND2020'!L34="",'AND2020'!L34=0),"",'AND2020'!L34)</f>
        <v/>
      </c>
      <c r="L33" t="str">
        <f>IF('AND2020'!M34="JA","Y",IF('AND2020'!M34="NEE","N",""))</f>
        <v/>
      </c>
      <c r="M33" t="str">
        <f>IF('AND2020'!O34="JA","Y",IF('AND2020'!O34="NEE","N",""))</f>
        <v/>
      </c>
      <c r="N33" t="str">
        <f>IF(AND(OR(E33="NL",E33="FR"),L33="Y",'AND2020'!P34&lt;1500,'AND2020'!P34&lt;&gt;""),1500,IF(AND(OR(E33="NL",E33="FR"),L33="Y",'AND2020'!P34&gt;=1500),'AND2020'!P34,IF(AND(OR(E33="EN",E33="A"),L33="Y",'AND2020'!P34&lt;=400,'AND2020'!P34&lt;&gt;""),'AND2020'!P34,IF(AND(OR(E33="EN",E33="A"),L33="Y",'AND2020'!P34&gt;400),400,IF(AND(OR(E33="FR",E33="NL"),L33="N"),500,IF(AND(OR(E33="EN",E33="A"),L33="N"),125,""))))))</f>
        <v/>
      </c>
      <c r="O33" t="str">
        <f>IF('AND2020'!Q34&lt;&gt;"",'AND2020'!Q34,"")</f>
        <v/>
      </c>
      <c r="P33" t="str">
        <f>IF('AND2020'!N34&lt;&gt;"",'AND2020'!N34,"")</f>
        <v/>
      </c>
      <c r="Q33" t="str">
        <f>IF('AND2020'!R34="JA","Y",IF('AND2020'!R34="NEE","N",""))</f>
        <v/>
      </c>
      <c r="R33" t="str">
        <f>IF('AND2020'!$A$6&lt;&gt;"",'AND2020'!$A$6,"")</f>
        <v>Tik hier uw naam</v>
      </c>
    </row>
    <row r="34" spans="1:18" x14ac:dyDescent="0.2">
      <c r="A34" t="str">
        <f>IF('AND2020'!$A$8&lt;&gt;"",'AND2020'!$A$8,"")</f>
        <v>Tik hier uw nummer</v>
      </c>
      <c r="B34">
        <f>'AND2020'!C$3</f>
        <v>2020</v>
      </c>
      <c r="C34" s="38" t="s">
        <v>18</v>
      </c>
      <c r="D34" t="str">
        <f>IF('AND2020'!D35&lt;&gt;"",'AND2020'!D35,"")</f>
        <v/>
      </c>
      <c r="E34" t="str">
        <f>IF('AND2020'!E35="Nederlands","NL",IF('AND2020'!E35="Frans","FR",IF('AND2020'!E35="Engels","EN",IF('AND2020'!E35="Andere taal","A",""))))</f>
        <v/>
      </c>
      <c r="F34" t="str">
        <f>IF('AND2020'!F35="Oorspronkelijke versie","OORS",IF('AND2020'!F35="Vertaling","VERT",IF('AND2020'!F35="Bewerking","BEW","")))</f>
        <v/>
      </c>
      <c r="G34" t="str">
        <f>IF('AND2020'!G35="Oorspronkelijke auteur","OORS",IF('AND2020'!G35="Vertaler","VERT",IF('AND2020'!G35="Bewerker","BEW","")))</f>
        <v/>
      </c>
      <c r="H34" t="str">
        <f>IF('AND2020'!H35="Vertaler","VERT",IF('AND2020'!H35="Bewerker","BEW",""))</f>
        <v/>
      </c>
      <c r="I34" t="str">
        <f>IF(OR('AND2020'!J35="",'AND2020'!J35=0),"",'AND2020'!J35)</f>
        <v/>
      </c>
      <c r="J34" t="str">
        <f>IF(OR('AND2020'!K35="",'AND2020'!K35=0),"",'AND2020'!K35)</f>
        <v/>
      </c>
      <c r="K34" t="str">
        <f>IF(OR('AND2020'!L35="",'AND2020'!L35=0),"",'AND2020'!L35)</f>
        <v/>
      </c>
      <c r="L34" t="str">
        <f>IF('AND2020'!M35="JA","Y",IF('AND2020'!M35="NEE","N",""))</f>
        <v/>
      </c>
      <c r="M34" t="str">
        <f>IF('AND2020'!O35="JA","Y",IF('AND2020'!O35="NEE","N",""))</f>
        <v/>
      </c>
      <c r="N34" t="str">
        <f>IF(AND(OR(E34="NL",E34="FR"),L34="Y",'AND2020'!P35&lt;1500,'AND2020'!P35&lt;&gt;""),1500,IF(AND(OR(E34="NL",E34="FR"),L34="Y",'AND2020'!P35&gt;=1500),'AND2020'!P35,IF(AND(OR(E34="EN",E34="A"),L34="Y",'AND2020'!P35&lt;=400,'AND2020'!P35&lt;&gt;""),'AND2020'!P35,IF(AND(OR(E34="EN",E34="A"),L34="Y",'AND2020'!P35&gt;400),400,IF(AND(OR(E34="FR",E34="NL"),L34="N"),500,IF(AND(OR(E34="EN",E34="A"),L34="N"),125,""))))))</f>
        <v/>
      </c>
      <c r="O34" t="str">
        <f>IF('AND2020'!Q35&lt;&gt;"",'AND2020'!Q35,"")</f>
        <v/>
      </c>
      <c r="P34" t="str">
        <f>IF('AND2020'!N35&lt;&gt;"",'AND2020'!N35,"")</f>
        <v/>
      </c>
      <c r="Q34" t="str">
        <f>IF('AND2020'!R35="JA","Y",IF('AND2020'!R35="NEE","N",""))</f>
        <v/>
      </c>
      <c r="R34" t="str">
        <f>IF('AND2020'!$A$6&lt;&gt;"",'AND2020'!$A$6,"")</f>
        <v>Tik hier uw naam</v>
      </c>
    </row>
    <row r="35" spans="1:18" x14ac:dyDescent="0.2">
      <c r="A35" t="str">
        <f>IF('AND2020'!$A$8&lt;&gt;"",'AND2020'!$A$8,"")</f>
        <v>Tik hier uw nummer</v>
      </c>
      <c r="B35">
        <f>'AND2020'!C$3</f>
        <v>2020</v>
      </c>
      <c r="C35" s="38" t="s">
        <v>18</v>
      </c>
      <c r="D35" t="str">
        <f>IF('AND2020'!D36&lt;&gt;"",'AND2020'!D36,"")</f>
        <v/>
      </c>
      <c r="E35" t="str">
        <f>IF('AND2020'!E36="Nederlands","NL",IF('AND2020'!E36="Frans","FR",IF('AND2020'!E36="Engels","EN",IF('AND2020'!E36="Andere taal","A",""))))</f>
        <v/>
      </c>
      <c r="F35" t="str">
        <f>IF('AND2020'!F36="Oorspronkelijke versie","OORS",IF('AND2020'!F36="Vertaling","VERT",IF('AND2020'!F36="Bewerking","BEW","")))</f>
        <v/>
      </c>
      <c r="G35" t="str">
        <f>IF('AND2020'!G36="Oorspronkelijke auteur","OORS",IF('AND2020'!G36="Vertaler","VERT",IF('AND2020'!G36="Bewerker","BEW","")))</f>
        <v/>
      </c>
      <c r="H35" t="str">
        <f>IF('AND2020'!H36="Vertaler","VERT",IF('AND2020'!H36="Bewerker","BEW",""))</f>
        <v/>
      </c>
      <c r="I35" t="str">
        <f>IF(OR('AND2020'!J36="",'AND2020'!J36=0),"",'AND2020'!J36)</f>
        <v/>
      </c>
      <c r="J35" t="str">
        <f>IF(OR('AND2020'!K36="",'AND2020'!K36=0),"",'AND2020'!K36)</f>
        <v/>
      </c>
      <c r="K35" t="str">
        <f>IF(OR('AND2020'!L36="",'AND2020'!L36=0),"",'AND2020'!L36)</f>
        <v/>
      </c>
      <c r="L35" t="str">
        <f>IF('AND2020'!M36="JA","Y",IF('AND2020'!M36="NEE","N",""))</f>
        <v/>
      </c>
      <c r="M35" t="str">
        <f>IF('AND2020'!O36="JA","Y",IF('AND2020'!O36="NEE","N",""))</f>
        <v/>
      </c>
      <c r="N35" t="str">
        <f>IF(AND(OR(E35="NL",E35="FR"),L35="Y",'AND2020'!P36&lt;1500,'AND2020'!P36&lt;&gt;""),1500,IF(AND(OR(E35="NL",E35="FR"),L35="Y",'AND2020'!P36&gt;=1500),'AND2020'!P36,IF(AND(OR(E35="EN",E35="A"),L35="Y",'AND2020'!P36&lt;=400,'AND2020'!P36&lt;&gt;""),'AND2020'!P36,IF(AND(OR(E35="EN",E35="A"),L35="Y",'AND2020'!P36&gt;400),400,IF(AND(OR(E35="FR",E35="NL"),L35="N"),500,IF(AND(OR(E35="EN",E35="A"),L35="N"),125,""))))))</f>
        <v/>
      </c>
      <c r="O35" t="str">
        <f>IF('AND2020'!Q36&lt;&gt;"",'AND2020'!Q36,"")</f>
        <v/>
      </c>
      <c r="P35" t="str">
        <f>IF('AND2020'!N36&lt;&gt;"",'AND2020'!N36,"")</f>
        <v/>
      </c>
      <c r="Q35" t="str">
        <f>IF('AND2020'!R36="JA","Y",IF('AND2020'!R36="NEE","N",""))</f>
        <v/>
      </c>
      <c r="R35" t="str">
        <f>IF('AND2020'!$A$6&lt;&gt;"",'AND2020'!$A$6,"")</f>
        <v>Tik hier uw naam</v>
      </c>
    </row>
    <row r="36" spans="1:18" x14ac:dyDescent="0.2">
      <c r="A36" t="str">
        <f>IF('AND2020'!$A$8&lt;&gt;"",'AND2020'!$A$8,"")</f>
        <v>Tik hier uw nummer</v>
      </c>
      <c r="B36">
        <f>'AND2020'!C$3</f>
        <v>2020</v>
      </c>
      <c r="C36" s="38" t="s">
        <v>18</v>
      </c>
      <c r="D36" t="str">
        <f>IF('AND2020'!D37&lt;&gt;"",'AND2020'!D37,"")</f>
        <v/>
      </c>
      <c r="E36" t="str">
        <f>IF('AND2020'!E37="Nederlands","NL",IF('AND2020'!E37="Frans","FR",IF('AND2020'!E37="Engels","EN",IF('AND2020'!E37="Andere taal","A",""))))</f>
        <v/>
      </c>
      <c r="F36" t="str">
        <f>IF('AND2020'!F37="Oorspronkelijke versie","OORS",IF('AND2020'!F37="Vertaling","VERT",IF('AND2020'!F37="Bewerking","BEW","")))</f>
        <v/>
      </c>
      <c r="G36" t="str">
        <f>IF('AND2020'!G37="Oorspronkelijke auteur","OORS",IF('AND2020'!G37="Vertaler","VERT",IF('AND2020'!G37="Bewerker","BEW","")))</f>
        <v/>
      </c>
      <c r="H36" t="str">
        <f>IF('AND2020'!H37="Vertaler","VERT",IF('AND2020'!H37="Bewerker","BEW",""))</f>
        <v/>
      </c>
      <c r="I36" t="str">
        <f>IF(OR('AND2020'!J37="",'AND2020'!J37=0),"",'AND2020'!J37)</f>
        <v/>
      </c>
      <c r="J36" t="str">
        <f>IF(OR('AND2020'!K37="",'AND2020'!K37=0),"",'AND2020'!K37)</f>
        <v/>
      </c>
      <c r="K36" t="str">
        <f>IF(OR('AND2020'!L37="",'AND2020'!L37=0),"",'AND2020'!L37)</f>
        <v/>
      </c>
      <c r="L36" t="str">
        <f>IF('AND2020'!M37="JA","Y",IF('AND2020'!M37="NEE","N",""))</f>
        <v/>
      </c>
      <c r="M36" t="str">
        <f>IF('AND2020'!O37="JA","Y",IF('AND2020'!O37="NEE","N",""))</f>
        <v/>
      </c>
      <c r="N36" t="str">
        <f>IF(AND(OR(E36="NL",E36="FR"),L36="Y",'AND2020'!P37&lt;1500,'AND2020'!P37&lt;&gt;""),1500,IF(AND(OR(E36="NL",E36="FR"),L36="Y",'AND2020'!P37&gt;=1500),'AND2020'!P37,IF(AND(OR(E36="EN",E36="A"),L36="Y",'AND2020'!P37&lt;=400,'AND2020'!P37&lt;&gt;""),'AND2020'!P37,IF(AND(OR(E36="EN",E36="A"),L36="Y",'AND2020'!P37&gt;400),400,IF(AND(OR(E36="FR",E36="NL"),L36="N"),500,IF(AND(OR(E36="EN",E36="A"),L36="N"),125,""))))))</f>
        <v/>
      </c>
      <c r="O36" t="str">
        <f>IF('AND2020'!Q37&lt;&gt;"",'AND2020'!Q37,"")</f>
        <v/>
      </c>
      <c r="P36" t="str">
        <f>IF('AND2020'!N37&lt;&gt;"",'AND2020'!N37,"")</f>
        <v/>
      </c>
      <c r="Q36" t="str">
        <f>IF('AND2020'!R37="JA","Y",IF('AND2020'!R37="NEE","N",""))</f>
        <v/>
      </c>
      <c r="R36" t="str">
        <f>IF('AND2020'!$A$6&lt;&gt;"",'AND2020'!$A$6,"")</f>
        <v>Tik hier uw naam</v>
      </c>
    </row>
    <row r="37" spans="1:18" x14ac:dyDescent="0.2">
      <c r="A37" t="str">
        <f>IF('AND2020'!$A$8&lt;&gt;"",'AND2020'!$A$8,"")</f>
        <v>Tik hier uw nummer</v>
      </c>
      <c r="B37">
        <f>'AND2020'!C$3</f>
        <v>2020</v>
      </c>
      <c r="C37" s="38" t="s">
        <v>18</v>
      </c>
      <c r="D37" t="str">
        <f>IF('AND2020'!D38&lt;&gt;"",'AND2020'!D38,"")</f>
        <v/>
      </c>
      <c r="E37" t="str">
        <f>IF('AND2020'!E38="Nederlands","NL",IF('AND2020'!E38="Frans","FR",IF('AND2020'!E38="Engels","EN",IF('AND2020'!E38="Andere taal","A",""))))</f>
        <v/>
      </c>
      <c r="F37" t="str">
        <f>IF('AND2020'!F38="Oorspronkelijke versie","OORS",IF('AND2020'!F38="Vertaling","VERT",IF('AND2020'!F38="Bewerking","BEW","")))</f>
        <v/>
      </c>
      <c r="G37" t="str">
        <f>IF('AND2020'!G38="Oorspronkelijke auteur","OORS",IF('AND2020'!G38="Vertaler","VERT",IF('AND2020'!G38="Bewerker","BEW","")))</f>
        <v/>
      </c>
      <c r="H37" t="str">
        <f>IF('AND2020'!H38="Vertaler","VERT",IF('AND2020'!H38="Bewerker","BEW",""))</f>
        <v/>
      </c>
      <c r="I37" t="str">
        <f>IF(OR('AND2020'!J38="",'AND2020'!J38=0),"",'AND2020'!J38)</f>
        <v/>
      </c>
      <c r="J37" t="str">
        <f>IF(OR('AND2020'!K38="",'AND2020'!K38=0),"",'AND2020'!K38)</f>
        <v/>
      </c>
      <c r="K37" t="str">
        <f>IF(OR('AND2020'!L38="",'AND2020'!L38=0),"",'AND2020'!L38)</f>
        <v/>
      </c>
      <c r="L37" t="str">
        <f>IF('AND2020'!M38="JA","Y",IF('AND2020'!M38="NEE","N",""))</f>
        <v/>
      </c>
      <c r="M37" t="str">
        <f>IF('AND2020'!O38="JA","Y",IF('AND2020'!O38="NEE","N",""))</f>
        <v/>
      </c>
      <c r="N37" t="str">
        <f>IF(AND(OR(E37="NL",E37="FR"),L37="Y",'AND2020'!P38&lt;1500,'AND2020'!P38&lt;&gt;""),1500,IF(AND(OR(E37="NL",E37="FR"),L37="Y",'AND2020'!P38&gt;=1500),'AND2020'!P38,IF(AND(OR(E37="EN",E37="A"),L37="Y",'AND2020'!P38&lt;=400,'AND2020'!P38&lt;&gt;""),'AND2020'!P38,IF(AND(OR(E37="EN",E37="A"),L37="Y",'AND2020'!P38&gt;400),400,IF(AND(OR(E37="FR",E37="NL"),L37="N"),500,IF(AND(OR(E37="EN",E37="A"),L37="N"),125,""))))))</f>
        <v/>
      </c>
      <c r="O37" t="str">
        <f>IF('AND2020'!Q38&lt;&gt;"",'AND2020'!Q38,"")</f>
        <v/>
      </c>
      <c r="P37" t="str">
        <f>IF('AND2020'!N38&lt;&gt;"",'AND2020'!N38,"")</f>
        <v/>
      </c>
      <c r="Q37" t="str">
        <f>IF('AND2020'!R38="JA","Y",IF('AND2020'!R38="NEE","N",""))</f>
        <v/>
      </c>
      <c r="R37" t="str">
        <f>IF('AND2020'!$A$6&lt;&gt;"",'AND2020'!$A$6,"")</f>
        <v>Tik hier uw naam</v>
      </c>
    </row>
    <row r="38" spans="1:18" x14ac:dyDescent="0.2">
      <c r="A38" t="str">
        <f>IF('AND2020'!$A$8&lt;&gt;"",'AND2020'!$A$8,"")</f>
        <v>Tik hier uw nummer</v>
      </c>
      <c r="B38">
        <f>'AND2020'!C$3</f>
        <v>2020</v>
      </c>
      <c r="C38" s="38" t="s">
        <v>18</v>
      </c>
      <c r="D38" t="str">
        <f>IF('AND2020'!D39&lt;&gt;"",'AND2020'!D39,"")</f>
        <v/>
      </c>
      <c r="E38" t="str">
        <f>IF('AND2020'!E39="Nederlands","NL",IF('AND2020'!E39="Frans","FR",IF('AND2020'!E39="Engels","EN",IF('AND2020'!E39="Andere taal","A",""))))</f>
        <v/>
      </c>
      <c r="F38" t="str">
        <f>IF('AND2020'!F39="Oorspronkelijke versie","OORS",IF('AND2020'!F39="Vertaling","VERT",IF('AND2020'!F39="Bewerking","BEW","")))</f>
        <v/>
      </c>
      <c r="G38" t="str">
        <f>IF('AND2020'!G39="Oorspronkelijke auteur","OORS",IF('AND2020'!G39="Vertaler","VERT",IF('AND2020'!G39="Bewerker","BEW","")))</f>
        <v/>
      </c>
      <c r="H38" t="str">
        <f>IF('AND2020'!H39="Vertaler","VERT",IF('AND2020'!H39="Bewerker","BEW",""))</f>
        <v/>
      </c>
      <c r="I38" t="str">
        <f>IF(OR('AND2020'!J39="",'AND2020'!J39=0),"",'AND2020'!J39)</f>
        <v/>
      </c>
      <c r="J38" t="str">
        <f>IF(OR('AND2020'!K39="",'AND2020'!K39=0),"",'AND2020'!K39)</f>
        <v/>
      </c>
      <c r="K38" t="str">
        <f>IF(OR('AND2020'!L39="",'AND2020'!L39=0),"",'AND2020'!L39)</f>
        <v/>
      </c>
      <c r="L38" t="str">
        <f>IF('AND2020'!M39="JA","Y",IF('AND2020'!M39="NEE","N",""))</f>
        <v/>
      </c>
      <c r="M38" t="str">
        <f>IF('AND2020'!O39="JA","Y",IF('AND2020'!O39="NEE","N",""))</f>
        <v/>
      </c>
      <c r="N38" t="str">
        <f>IF(AND(OR(E38="NL",E38="FR"),L38="Y",'AND2020'!P39&lt;1500,'AND2020'!P39&lt;&gt;""),1500,IF(AND(OR(E38="NL",E38="FR"),L38="Y",'AND2020'!P39&gt;=1500),'AND2020'!P39,IF(AND(OR(E38="EN",E38="A"),L38="Y",'AND2020'!P39&lt;=400,'AND2020'!P39&lt;&gt;""),'AND2020'!P39,IF(AND(OR(E38="EN",E38="A"),L38="Y",'AND2020'!P39&gt;400),400,IF(AND(OR(E38="FR",E38="NL"),L38="N"),500,IF(AND(OR(E38="EN",E38="A"),L38="N"),125,""))))))</f>
        <v/>
      </c>
      <c r="O38" t="str">
        <f>IF('AND2020'!Q39&lt;&gt;"",'AND2020'!Q39,"")</f>
        <v/>
      </c>
      <c r="P38" t="str">
        <f>IF('AND2020'!N39&lt;&gt;"",'AND2020'!N39,"")</f>
        <v/>
      </c>
      <c r="Q38" t="str">
        <f>IF('AND2020'!R39="JA","Y",IF('AND2020'!R39="NEE","N",""))</f>
        <v/>
      </c>
      <c r="R38" t="str">
        <f>IF('AND2020'!$A$6&lt;&gt;"",'AND2020'!$A$6,"")</f>
        <v>Tik hier uw naam</v>
      </c>
    </row>
    <row r="39" spans="1:18" x14ac:dyDescent="0.2">
      <c r="A39" t="str">
        <f>IF('AND2020'!$A$8&lt;&gt;"",'AND2020'!$A$8,"")</f>
        <v>Tik hier uw nummer</v>
      </c>
      <c r="B39">
        <f>'AND2020'!C$3</f>
        <v>2020</v>
      </c>
      <c r="C39" s="38" t="s">
        <v>18</v>
      </c>
      <c r="D39" t="str">
        <f>IF('AND2020'!D40&lt;&gt;"",'AND2020'!D40,"")</f>
        <v/>
      </c>
      <c r="E39" t="str">
        <f>IF('AND2020'!E40="Nederlands","NL",IF('AND2020'!E40="Frans","FR",IF('AND2020'!E40="Engels","EN",IF('AND2020'!E40="Andere taal","A",""))))</f>
        <v/>
      </c>
      <c r="F39" t="str">
        <f>IF('AND2020'!F40="Oorspronkelijke versie","OORS",IF('AND2020'!F40="Vertaling","VERT",IF('AND2020'!F40="Bewerking","BEW","")))</f>
        <v/>
      </c>
      <c r="G39" t="str">
        <f>IF('AND2020'!G40="Oorspronkelijke auteur","OORS",IF('AND2020'!G40="Vertaler","VERT",IF('AND2020'!G40="Bewerker","BEW","")))</f>
        <v/>
      </c>
      <c r="H39" t="str">
        <f>IF('AND2020'!H40="Vertaler","VERT",IF('AND2020'!H40="Bewerker","BEW",""))</f>
        <v/>
      </c>
      <c r="I39" t="str">
        <f>IF(OR('AND2020'!J40="",'AND2020'!J40=0),"",'AND2020'!J40)</f>
        <v/>
      </c>
      <c r="J39" t="str">
        <f>IF(OR('AND2020'!K40="",'AND2020'!K40=0),"",'AND2020'!K40)</f>
        <v/>
      </c>
      <c r="K39" t="str">
        <f>IF(OR('AND2020'!L40="",'AND2020'!L40=0),"",'AND2020'!L40)</f>
        <v/>
      </c>
      <c r="L39" t="str">
        <f>IF('AND2020'!M40="JA","Y",IF('AND2020'!M40="NEE","N",""))</f>
        <v/>
      </c>
      <c r="M39" t="str">
        <f>IF('AND2020'!O40="JA","Y",IF('AND2020'!O40="NEE","N",""))</f>
        <v/>
      </c>
      <c r="N39" t="str">
        <f>IF(AND(OR(E39="NL",E39="FR"),L39="Y",'AND2020'!P40&lt;1500,'AND2020'!P40&lt;&gt;""),1500,IF(AND(OR(E39="NL",E39="FR"),L39="Y",'AND2020'!P40&gt;=1500),'AND2020'!P40,IF(AND(OR(E39="EN",E39="A"),L39="Y",'AND2020'!P40&lt;=400,'AND2020'!P40&lt;&gt;""),'AND2020'!P40,IF(AND(OR(E39="EN",E39="A"),L39="Y",'AND2020'!P40&gt;400),400,IF(AND(OR(E39="FR",E39="NL"),L39="N"),500,IF(AND(OR(E39="EN",E39="A"),L39="N"),125,""))))))</f>
        <v/>
      </c>
      <c r="O39" t="str">
        <f>IF('AND2020'!Q40&lt;&gt;"",'AND2020'!Q40,"")</f>
        <v/>
      </c>
      <c r="P39" t="str">
        <f>IF('AND2020'!N40&lt;&gt;"",'AND2020'!N40,"")</f>
        <v/>
      </c>
      <c r="Q39" t="str">
        <f>IF('AND2020'!R40="JA","Y",IF('AND2020'!R40="NEE","N",""))</f>
        <v/>
      </c>
      <c r="R39" t="str">
        <f>IF('AND2020'!$A$6&lt;&gt;"",'AND2020'!$A$6,"")</f>
        <v>Tik hier uw naam</v>
      </c>
    </row>
    <row r="40" spans="1:18" x14ac:dyDescent="0.2">
      <c r="A40" t="str">
        <f>IF('AND2020'!$A$8&lt;&gt;"",'AND2020'!$A$8,"")</f>
        <v>Tik hier uw nummer</v>
      </c>
      <c r="B40">
        <f>'AND2020'!C$3</f>
        <v>2020</v>
      </c>
      <c r="C40" s="38" t="s">
        <v>18</v>
      </c>
      <c r="D40" t="str">
        <f>IF('AND2020'!D41&lt;&gt;"",'AND2020'!D41,"")</f>
        <v/>
      </c>
      <c r="E40" t="str">
        <f>IF('AND2020'!E41="Nederlands","NL",IF('AND2020'!E41="Frans","FR",IF('AND2020'!E41="Engels","EN",IF('AND2020'!E41="Andere taal","A",""))))</f>
        <v/>
      </c>
      <c r="F40" t="str">
        <f>IF('AND2020'!F41="Oorspronkelijke versie","OORS",IF('AND2020'!F41="Vertaling","VERT",IF('AND2020'!F41="Bewerking","BEW","")))</f>
        <v/>
      </c>
      <c r="G40" t="str">
        <f>IF('AND2020'!G41="Oorspronkelijke auteur","OORS",IF('AND2020'!G41="Vertaler","VERT",IF('AND2020'!G41="Bewerker","BEW","")))</f>
        <v/>
      </c>
      <c r="H40" t="str">
        <f>IF('AND2020'!H41="Vertaler","VERT",IF('AND2020'!H41="Bewerker","BEW",""))</f>
        <v/>
      </c>
      <c r="I40" t="str">
        <f>IF(OR('AND2020'!J41="",'AND2020'!J41=0),"",'AND2020'!J41)</f>
        <v/>
      </c>
      <c r="J40" t="str">
        <f>IF(OR('AND2020'!K41="",'AND2020'!K41=0),"",'AND2020'!K41)</f>
        <v/>
      </c>
      <c r="K40" t="str">
        <f>IF(OR('AND2020'!L41="",'AND2020'!L41=0),"",'AND2020'!L41)</f>
        <v/>
      </c>
      <c r="L40" t="str">
        <f>IF('AND2020'!M41="JA","Y",IF('AND2020'!M41="NEE","N",""))</f>
        <v/>
      </c>
      <c r="M40" t="str">
        <f>IF('AND2020'!O41="JA","Y",IF('AND2020'!O41="NEE","N",""))</f>
        <v/>
      </c>
      <c r="N40" t="str">
        <f>IF(AND(OR(E40="NL",E40="FR"),L40="Y",'AND2020'!P41&lt;1500,'AND2020'!P41&lt;&gt;""),1500,IF(AND(OR(E40="NL",E40="FR"),L40="Y",'AND2020'!P41&gt;=1500),'AND2020'!P41,IF(AND(OR(E40="EN",E40="A"),L40="Y",'AND2020'!P41&lt;=400,'AND2020'!P41&lt;&gt;""),'AND2020'!P41,IF(AND(OR(E40="EN",E40="A"),L40="Y",'AND2020'!P41&gt;400),400,IF(AND(OR(E40="FR",E40="NL"),L40="N"),500,IF(AND(OR(E40="EN",E40="A"),L40="N"),125,""))))))</f>
        <v/>
      </c>
      <c r="O40" t="str">
        <f>IF('AND2020'!Q41&lt;&gt;"",'AND2020'!Q41,"")</f>
        <v/>
      </c>
      <c r="P40" t="str">
        <f>IF('AND2020'!N41&lt;&gt;"",'AND2020'!N41,"")</f>
        <v/>
      </c>
      <c r="Q40" t="str">
        <f>IF('AND2020'!R41="JA","Y",IF('AND2020'!R41="NEE","N",""))</f>
        <v/>
      </c>
      <c r="R40" t="str">
        <f>IF('AND2020'!$A$6&lt;&gt;"",'AND2020'!$A$6,"")</f>
        <v>Tik hier uw naam</v>
      </c>
    </row>
    <row r="41" spans="1:18" x14ac:dyDescent="0.2">
      <c r="A41" t="str">
        <f>IF('AND2020'!$A$8&lt;&gt;"",'AND2020'!$A$8,"")</f>
        <v>Tik hier uw nummer</v>
      </c>
      <c r="B41">
        <f>'AND2020'!C$3</f>
        <v>2020</v>
      </c>
      <c r="C41" s="38" t="s">
        <v>18</v>
      </c>
      <c r="D41" t="str">
        <f>IF('AND2020'!D42&lt;&gt;"",'AND2020'!D42,"")</f>
        <v/>
      </c>
      <c r="E41" t="str">
        <f>IF('AND2020'!E42="Nederlands","NL",IF('AND2020'!E42="Frans","FR",IF('AND2020'!E42="Engels","EN",IF('AND2020'!E42="Andere taal","A",""))))</f>
        <v/>
      </c>
      <c r="F41" t="str">
        <f>IF('AND2020'!F42="Oorspronkelijke versie","OORS",IF('AND2020'!F42="Vertaling","VERT",IF('AND2020'!F42="Bewerking","BEW","")))</f>
        <v/>
      </c>
      <c r="G41" t="str">
        <f>IF('AND2020'!G42="Oorspronkelijke auteur","OORS",IF('AND2020'!G42="Vertaler","VERT",IF('AND2020'!G42="Bewerker","BEW","")))</f>
        <v/>
      </c>
      <c r="H41" t="str">
        <f>IF('AND2020'!H42="Vertaler","VERT",IF('AND2020'!H42="Bewerker","BEW",""))</f>
        <v/>
      </c>
      <c r="I41" t="str">
        <f>IF(OR('AND2020'!J42="",'AND2020'!J42=0),"",'AND2020'!J42)</f>
        <v/>
      </c>
      <c r="J41" t="str">
        <f>IF(OR('AND2020'!K42="",'AND2020'!K42=0),"",'AND2020'!K42)</f>
        <v/>
      </c>
      <c r="K41" t="str">
        <f>IF(OR('AND2020'!L42="",'AND2020'!L42=0),"",'AND2020'!L42)</f>
        <v/>
      </c>
      <c r="L41" t="str">
        <f>IF('AND2020'!M42="JA","Y",IF('AND2020'!M42="NEE","N",""))</f>
        <v/>
      </c>
      <c r="M41" t="str">
        <f>IF('AND2020'!O42="JA","Y",IF('AND2020'!O42="NEE","N",""))</f>
        <v/>
      </c>
      <c r="N41" t="str">
        <f>IF(AND(OR(E41="NL",E41="FR"),L41="Y",'AND2020'!P42&lt;1500,'AND2020'!P42&lt;&gt;""),1500,IF(AND(OR(E41="NL",E41="FR"),L41="Y",'AND2020'!P42&gt;=1500),'AND2020'!P42,IF(AND(OR(E41="EN",E41="A"),L41="Y",'AND2020'!P42&lt;=400,'AND2020'!P42&lt;&gt;""),'AND2020'!P42,IF(AND(OR(E41="EN",E41="A"),L41="Y",'AND2020'!P42&gt;400),400,IF(AND(OR(E41="FR",E41="NL"),L41="N"),500,IF(AND(OR(E41="EN",E41="A"),L41="N"),125,""))))))</f>
        <v/>
      </c>
      <c r="O41" t="str">
        <f>IF('AND2020'!Q42&lt;&gt;"",'AND2020'!Q42,"")</f>
        <v/>
      </c>
      <c r="P41" t="str">
        <f>IF('AND2020'!N42&lt;&gt;"",'AND2020'!N42,"")</f>
        <v/>
      </c>
      <c r="Q41" t="str">
        <f>IF('AND2020'!R42="JA","Y",IF('AND2020'!R42="NEE","N",""))</f>
        <v/>
      </c>
      <c r="R41" t="str">
        <f>IF('AND2020'!$A$6&lt;&gt;"",'AND2020'!$A$6,"")</f>
        <v>Tik hier uw naam</v>
      </c>
    </row>
    <row r="42" spans="1:18" x14ac:dyDescent="0.2">
      <c r="A42" t="str">
        <f>IF('AND2020'!$A$8&lt;&gt;"",'AND2020'!$A$8,"")</f>
        <v>Tik hier uw nummer</v>
      </c>
      <c r="B42">
        <f>'AND2020'!C$3</f>
        <v>2020</v>
      </c>
      <c r="C42" s="38" t="s">
        <v>18</v>
      </c>
      <c r="D42" t="str">
        <f>IF('AND2020'!D43&lt;&gt;"",'AND2020'!D43,"")</f>
        <v/>
      </c>
      <c r="E42" t="str">
        <f>IF('AND2020'!E43="Nederlands","NL",IF('AND2020'!E43="Frans","FR",IF('AND2020'!E43="Engels","EN",IF('AND2020'!E43="Andere taal","A",""))))</f>
        <v/>
      </c>
      <c r="F42" t="str">
        <f>IF('AND2020'!F43="Oorspronkelijke versie","OORS",IF('AND2020'!F43="Vertaling","VERT",IF('AND2020'!F43="Bewerking","BEW","")))</f>
        <v/>
      </c>
      <c r="G42" t="str">
        <f>IF('AND2020'!G43="Oorspronkelijke auteur","OORS",IF('AND2020'!G43="Vertaler","VERT",IF('AND2020'!G43="Bewerker","BEW","")))</f>
        <v/>
      </c>
      <c r="H42" t="str">
        <f>IF('AND2020'!H43="Vertaler","VERT",IF('AND2020'!H43="Bewerker","BEW",""))</f>
        <v/>
      </c>
      <c r="I42" t="str">
        <f>IF(OR('AND2020'!J43="",'AND2020'!J43=0),"",'AND2020'!J43)</f>
        <v/>
      </c>
      <c r="J42" t="str">
        <f>IF(OR('AND2020'!K43="",'AND2020'!K43=0),"",'AND2020'!K43)</f>
        <v/>
      </c>
      <c r="K42" t="str">
        <f>IF(OR('AND2020'!L43="",'AND2020'!L43=0),"",'AND2020'!L43)</f>
        <v/>
      </c>
      <c r="L42" t="str">
        <f>IF('AND2020'!M43="JA","Y",IF('AND2020'!M43="NEE","N",""))</f>
        <v/>
      </c>
      <c r="M42" t="str">
        <f>IF('AND2020'!O43="JA","Y",IF('AND2020'!O43="NEE","N",""))</f>
        <v/>
      </c>
      <c r="N42" t="str">
        <f>IF(AND(OR(E42="NL",E42="FR"),L42="Y",'AND2020'!P43&lt;1500,'AND2020'!P43&lt;&gt;""),1500,IF(AND(OR(E42="NL",E42="FR"),L42="Y",'AND2020'!P43&gt;=1500),'AND2020'!P43,IF(AND(OR(E42="EN",E42="A"),L42="Y",'AND2020'!P43&lt;=400,'AND2020'!P43&lt;&gt;""),'AND2020'!P43,IF(AND(OR(E42="EN",E42="A"),L42="Y",'AND2020'!P43&gt;400),400,IF(AND(OR(E42="FR",E42="NL"),L42="N"),500,IF(AND(OR(E42="EN",E42="A"),L42="N"),125,""))))))</f>
        <v/>
      </c>
      <c r="O42" t="str">
        <f>IF('AND2020'!Q43&lt;&gt;"",'AND2020'!Q43,"")</f>
        <v/>
      </c>
      <c r="P42" t="str">
        <f>IF('AND2020'!N43&lt;&gt;"",'AND2020'!N43,"")</f>
        <v/>
      </c>
      <c r="Q42" t="str">
        <f>IF('AND2020'!R43="JA","Y",IF('AND2020'!R43="NEE","N",""))</f>
        <v/>
      </c>
      <c r="R42" t="str">
        <f>IF('AND2020'!$A$6&lt;&gt;"",'AND2020'!$A$6,"")</f>
        <v>Tik hier uw naam</v>
      </c>
    </row>
    <row r="43" spans="1:18" x14ac:dyDescent="0.2">
      <c r="A43" t="str">
        <f>IF('AND2020'!$A$8&lt;&gt;"",'AND2020'!$A$8,"")</f>
        <v>Tik hier uw nummer</v>
      </c>
      <c r="B43">
        <f>'AND2020'!C$3</f>
        <v>2020</v>
      </c>
      <c r="C43" s="38" t="s">
        <v>18</v>
      </c>
      <c r="D43" t="str">
        <f>IF('AND2020'!D44&lt;&gt;"",'AND2020'!D44,"")</f>
        <v/>
      </c>
      <c r="E43" t="str">
        <f>IF('AND2020'!E44="Nederlands","NL",IF('AND2020'!E44="Frans","FR",IF('AND2020'!E44="Engels","EN",IF('AND2020'!E44="Andere taal","A",""))))</f>
        <v/>
      </c>
      <c r="F43" t="str">
        <f>IF('AND2020'!F44="Oorspronkelijke versie","OORS",IF('AND2020'!F44="Vertaling","VERT",IF('AND2020'!F44="Bewerking","BEW","")))</f>
        <v/>
      </c>
      <c r="G43" t="str">
        <f>IF('AND2020'!G44="Oorspronkelijke auteur","OORS",IF('AND2020'!G44="Vertaler","VERT",IF('AND2020'!G44="Bewerker","BEW","")))</f>
        <v/>
      </c>
      <c r="H43" t="str">
        <f>IF('AND2020'!H44="Vertaler","VERT",IF('AND2020'!H44="Bewerker","BEW",""))</f>
        <v/>
      </c>
      <c r="I43" t="str">
        <f>IF(OR('AND2020'!J44="",'AND2020'!J44=0),"",'AND2020'!J44)</f>
        <v/>
      </c>
      <c r="J43" t="str">
        <f>IF(OR('AND2020'!K44="",'AND2020'!K44=0),"",'AND2020'!K44)</f>
        <v/>
      </c>
      <c r="K43" t="str">
        <f>IF(OR('AND2020'!L44="",'AND2020'!L44=0),"",'AND2020'!L44)</f>
        <v/>
      </c>
      <c r="L43" t="str">
        <f>IF('AND2020'!M44="JA","Y",IF('AND2020'!M44="NEE","N",""))</f>
        <v/>
      </c>
      <c r="M43" t="str">
        <f>IF('AND2020'!O44="JA","Y",IF('AND2020'!O44="NEE","N",""))</f>
        <v/>
      </c>
      <c r="N43" t="str">
        <f>IF(AND(OR(E43="NL",E43="FR"),L43="Y",'AND2020'!P44&lt;1500,'AND2020'!P44&lt;&gt;""),1500,IF(AND(OR(E43="NL",E43="FR"),L43="Y",'AND2020'!P44&gt;=1500),'AND2020'!P44,IF(AND(OR(E43="EN",E43="A"),L43="Y",'AND2020'!P44&lt;=400,'AND2020'!P44&lt;&gt;""),'AND2020'!P44,IF(AND(OR(E43="EN",E43="A"),L43="Y",'AND2020'!P44&gt;400),400,IF(AND(OR(E43="FR",E43="NL"),L43="N"),500,IF(AND(OR(E43="EN",E43="A"),L43="N"),125,""))))))</f>
        <v/>
      </c>
      <c r="O43" t="str">
        <f>IF('AND2020'!Q44&lt;&gt;"",'AND2020'!Q44,"")</f>
        <v/>
      </c>
      <c r="P43" t="str">
        <f>IF('AND2020'!N44&lt;&gt;"",'AND2020'!N44,"")</f>
        <v/>
      </c>
      <c r="Q43" t="str">
        <f>IF('AND2020'!R44="JA","Y",IF('AND2020'!R44="NEE","N",""))</f>
        <v/>
      </c>
      <c r="R43" t="str">
        <f>IF('AND2020'!$A$6&lt;&gt;"",'AND2020'!$A$6,"")</f>
        <v>Tik hier uw naam</v>
      </c>
    </row>
    <row r="44" spans="1:18" x14ac:dyDescent="0.2">
      <c r="A44" t="str">
        <f>IF('AND2020'!$A$8&lt;&gt;"",'AND2020'!$A$8,"")</f>
        <v>Tik hier uw nummer</v>
      </c>
      <c r="B44">
        <f>'AND2020'!C$3</f>
        <v>2020</v>
      </c>
      <c r="C44" s="38" t="s">
        <v>18</v>
      </c>
      <c r="D44" t="str">
        <f>IF('AND2020'!D45&lt;&gt;"",'AND2020'!D45,"")</f>
        <v/>
      </c>
      <c r="E44" t="str">
        <f>IF('AND2020'!E45="Nederlands","NL",IF('AND2020'!E45="Frans","FR",IF('AND2020'!E45="Engels","EN",IF('AND2020'!E45="Andere taal","A",""))))</f>
        <v/>
      </c>
      <c r="F44" t="str">
        <f>IF('AND2020'!F45="Oorspronkelijke versie","OORS",IF('AND2020'!F45="Vertaling","VERT",IF('AND2020'!F45="Bewerking","BEW","")))</f>
        <v/>
      </c>
      <c r="G44" t="str">
        <f>IF('AND2020'!G45="Oorspronkelijke auteur","OORS",IF('AND2020'!G45="Vertaler","VERT",IF('AND2020'!G45="Bewerker","BEW","")))</f>
        <v/>
      </c>
      <c r="H44" t="str">
        <f>IF('AND2020'!H45="Vertaler","VERT",IF('AND2020'!H45="Bewerker","BEW",""))</f>
        <v/>
      </c>
      <c r="I44" t="str">
        <f>IF(OR('AND2020'!J45="",'AND2020'!J45=0),"",'AND2020'!J45)</f>
        <v/>
      </c>
      <c r="J44" t="str">
        <f>IF(OR('AND2020'!K45="",'AND2020'!K45=0),"",'AND2020'!K45)</f>
        <v/>
      </c>
      <c r="K44" t="str">
        <f>IF(OR('AND2020'!L45="",'AND2020'!L45=0),"",'AND2020'!L45)</f>
        <v/>
      </c>
      <c r="L44" t="str">
        <f>IF('AND2020'!M45="JA","Y",IF('AND2020'!M45="NEE","N",""))</f>
        <v/>
      </c>
      <c r="M44" t="str">
        <f>IF('AND2020'!O45="JA","Y",IF('AND2020'!O45="NEE","N",""))</f>
        <v/>
      </c>
      <c r="N44" t="str">
        <f>IF(AND(OR(E44="NL",E44="FR"),L44="Y",'AND2020'!P45&lt;1500,'AND2020'!P45&lt;&gt;""),1500,IF(AND(OR(E44="NL",E44="FR"),L44="Y",'AND2020'!P45&gt;=1500),'AND2020'!P45,IF(AND(OR(E44="EN",E44="A"),L44="Y",'AND2020'!P45&lt;=400,'AND2020'!P45&lt;&gt;""),'AND2020'!P45,IF(AND(OR(E44="EN",E44="A"),L44="Y",'AND2020'!P45&gt;400),400,IF(AND(OR(E44="FR",E44="NL"),L44="N"),500,IF(AND(OR(E44="EN",E44="A"),L44="N"),125,""))))))</f>
        <v/>
      </c>
      <c r="O44" t="str">
        <f>IF('AND2020'!Q45&lt;&gt;"",'AND2020'!Q45,"")</f>
        <v/>
      </c>
      <c r="P44" t="str">
        <f>IF('AND2020'!N45&lt;&gt;"",'AND2020'!N45,"")</f>
        <v/>
      </c>
      <c r="Q44" t="str">
        <f>IF('AND2020'!R45="JA","Y",IF('AND2020'!R45="NEE","N",""))</f>
        <v/>
      </c>
      <c r="R44" t="str">
        <f>IF('AND2020'!$A$6&lt;&gt;"",'AND2020'!$A$6,"")</f>
        <v>Tik hier uw naam</v>
      </c>
    </row>
    <row r="45" spans="1:18" x14ac:dyDescent="0.2">
      <c r="A45" t="str">
        <f>IF('AND2020'!$A$8&lt;&gt;"",'AND2020'!$A$8,"")</f>
        <v>Tik hier uw nummer</v>
      </c>
      <c r="B45">
        <f>'AND2020'!C$3</f>
        <v>2020</v>
      </c>
      <c r="C45" s="38" t="s">
        <v>18</v>
      </c>
      <c r="D45" t="str">
        <f>IF('AND2020'!D46&lt;&gt;"",'AND2020'!D46,"")</f>
        <v/>
      </c>
      <c r="E45" t="str">
        <f>IF('AND2020'!E46="Nederlands","NL",IF('AND2020'!E46="Frans","FR",IF('AND2020'!E46="Engels","EN",IF('AND2020'!E46="Andere taal","A",""))))</f>
        <v/>
      </c>
      <c r="F45" t="str">
        <f>IF('AND2020'!F46="Oorspronkelijke versie","OORS",IF('AND2020'!F46="Vertaling","VERT",IF('AND2020'!F46="Bewerking","BEW","")))</f>
        <v/>
      </c>
      <c r="G45" t="str">
        <f>IF('AND2020'!G46="Oorspronkelijke auteur","OORS",IF('AND2020'!G46="Vertaler","VERT",IF('AND2020'!G46="Bewerker","BEW","")))</f>
        <v/>
      </c>
      <c r="H45" t="str">
        <f>IF('AND2020'!H46="Vertaler","VERT",IF('AND2020'!H46="Bewerker","BEW",""))</f>
        <v/>
      </c>
      <c r="I45" t="str">
        <f>IF(OR('AND2020'!J46="",'AND2020'!J46=0),"",'AND2020'!J46)</f>
        <v/>
      </c>
      <c r="J45" t="str">
        <f>IF(OR('AND2020'!K46="",'AND2020'!K46=0),"",'AND2020'!K46)</f>
        <v/>
      </c>
      <c r="K45" t="str">
        <f>IF(OR('AND2020'!L46="",'AND2020'!L46=0),"",'AND2020'!L46)</f>
        <v/>
      </c>
      <c r="L45" t="str">
        <f>IF('AND2020'!M46="JA","Y",IF('AND2020'!M46="NEE","N",""))</f>
        <v/>
      </c>
      <c r="M45" t="str">
        <f>IF('AND2020'!O46="JA","Y",IF('AND2020'!O46="NEE","N",""))</f>
        <v/>
      </c>
      <c r="N45" t="str">
        <f>IF(AND(OR(E45="NL",E45="FR"),L45="Y",'AND2020'!P46&lt;1500,'AND2020'!P46&lt;&gt;""),1500,IF(AND(OR(E45="NL",E45="FR"),L45="Y",'AND2020'!P46&gt;=1500),'AND2020'!P46,IF(AND(OR(E45="EN",E45="A"),L45="Y",'AND2020'!P46&lt;=400,'AND2020'!P46&lt;&gt;""),'AND2020'!P46,IF(AND(OR(E45="EN",E45="A"),L45="Y",'AND2020'!P46&gt;400),400,IF(AND(OR(E45="FR",E45="NL"),L45="N"),500,IF(AND(OR(E45="EN",E45="A"),L45="N"),125,""))))))</f>
        <v/>
      </c>
      <c r="O45" t="str">
        <f>IF('AND2020'!Q46&lt;&gt;"",'AND2020'!Q46,"")</f>
        <v/>
      </c>
      <c r="P45" t="str">
        <f>IF('AND2020'!N46&lt;&gt;"",'AND2020'!N46,"")</f>
        <v/>
      </c>
      <c r="Q45" t="str">
        <f>IF('AND2020'!R46="JA","Y",IF('AND2020'!R46="NEE","N",""))</f>
        <v/>
      </c>
      <c r="R45" t="str">
        <f>IF('AND2020'!$A$6&lt;&gt;"",'AND2020'!$A$6,"")</f>
        <v>Tik hier uw naam</v>
      </c>
    </row>
    <row r="46" spans="1:18" x14ac:dyDescent="0.2">
      <c r="A46" t="str">
        <f>IF('AND2020'!$A$8&lt;&gt;"",'AND2020'!$A$8,"")</f>
        <v>Tik hier uw nummer</v>
      </c>
      <c r="B46">
        <f>'AND2020'!C$3</f>
        <v>2020</v>
      </c>
      <c r="C46" s="38" t="s">
        <v>18</v>
      </c>
      <c r="D46" t="str">
        <f>IF('AND2020'!D47&lt;&gt;"",'AND2020'!D47,"")</f>
        <v/>
      </c>
      <c r="E46" t="str">
        <f>IF('AND2020'!E47="Nederlands","NL",IF('AND2020'!E47="Frans","FR",IF('AND2020'!E47="Engels","EN",IF('AND2020'!E47="Andere taal","A",""))))</f>
        <v/>
      </c>
      <c r="F46" t="str">
        <f>IF('AND2020'!F47="Oorspronkelijke versie","OORS",IF('AND2020'!F47="Vertaling","VERT",IF('AND2020'!F47="Bewerking","BEW","")))</f>
        <v/>
      </c>
      <c r="G46" t="str">
        <f>IF('AND2020'!G47="Oorspronkelijke auteur","OORS",IF('AND2020'!G47="Vertaler","VERT",IF('AND2020'!G47="Bewerker","BEW","")))</f>
        <v/>
      </c>
      <c r="H46" t="str">
        <f>IF('AND2020'!H47="Vertaler","VERT",IF('AND2020'!H47="Bewerker","BEW",""))</f>
        <v/>
      </c>
      <c r="I46" t="str">
        <f>IF(OR('AND2020'!J47="",'AND2020'!J47=0),"",'AND2020'!J47)</f>
        <v/>
      </c>
      <c r="J46" t="str">
        <f>IF(OR('AND2020'!K47="",'AND2020'!K47=0),"",'AND2020'!K47)</f>
        <v/>
      </c>
      <c r="K46" t="str">
        <f>IF(OR('AND2020'!L47="",'AND2020'!L47=0),"",'AND2020'!L47)</f>
        <v/>
      </c>
      <c r="L46" t="str">
        <f>IF('AND2020'!M47="JA","Y",IF('AND2020'!M47="NEE","N",""))</f>
        <v/>
      </c>
      <c r="M46" t="str">
        <f>IF('AND2020'!O47="JA","Y",IF('AND2020'!O47="NEE","N",""))</f>
        <v/>
      </c>
      <c r="N46" t="str">
        <f>IF(AND(OR(E46="NL",E46="FR"),L46="Y",'AND2020'!P47&lt;1500,'AND2020'!P47&lt;&gt;""),1500,IF(AND(OR(E46="NL",E46="FR"),L46="Y",'AND2020'!P47&gt;=1500),'AND2020'!P47,IF(AND(OR(E46="EN",E46="A"),L46="Y",'AND2020'!P47&lt;=400,'AND2020'!P47&lt;&gt;""),'AND2020'!P47,IF(AND(OR(E46="EN",E46="A"),L46="Y",'AND2020'!P47&gt;400),400,IF(AND(OR(E46="FR",E46="NL"),L46="N"),500,IF(AND(OR(E46="EN",E46="A"),L46="N"),125,""))))))</f>
        <v/>
      </c>
      <c r="O46" t="str">
        <f>IF('AND2020'!Q47&lt;&gt;"",'AND2020'!Q47,"")</f>
        <v/>
      </c>
      <c r="P46" t="str">
        <f>IF('AND2020'!N47&lt;&gt;"",'AND2020'!N47,"")</f>
        <v/>
      </c>
      <c r="Q46" t="str">
        <f>IF('AND2020'!R47="JA","Y",IF('AND2020'!R47="NEE","N",""))</f>
        <v/>
      </c>
      <c r="R46" t="str">
        <f>IF('AND2020'!$A$6&lt;&gt;"",'AND2020'!$A$6,"")</f>
        <v>Tik hier uw naam</v>
      </c>
    </row>
    <row r="47" spans="1:18" x14ac:dyDescent="0.2">
      <c r="A47" t="str">
        <f>IF('AND2020'!$A$8&lt;&gt;"",'AND2020'!$A$8,"")</f>
        <v>Tik hier uw nummer</v>
      </c>
      <c r="B47">
        <f>'AND2020'!C$3</f>
        <v>2020</v>
      </c>
      <c r="C47" s="38" t="s">
        <v>18</v>
      </c>
      <c r="D47" t="str">
        <f>IF('AND2020'!D48&lt;&gt;"",'AND2020'!D48,"")</f>
        <v/>
      </c>
      <c r="E47" t="str">
        <f>IF('AND2020'!E48="Nederlands","NL",IF('AND2020'!E48="Frans","FR",IF('AND2020'!E48="Engels","EN",IF('AND2020'!E48="Andere taal","A",""))))</f>
        <v/>
      </c>
      <c r="F47" t="str">
        <f>IF('AND2020'!F48="Oorspronkelijke versie","OORS",IF('AND2020'!F48="Vertaling","VERT",IF('AND2020'!F48="Bewerking","BEW","")))</f>
        <v/>
      </c>
      <c r="G47" t="str">
        <f>IF('AND2020'!G48="Oorspronkelijke auteur","OORS",IF('AND2020'!G48="Vertaler","VERT",IF('AND2020'!G48="Bewerker","BEW","")))</f>
        <v/>
      </c>
      <c r="H47" t="str">
        <f>IF('AND2020'!H48="Vertaler","VERT",IF('AND2020'!H48="Bewerker","BEW",""))</f>
        <v/>
      </c>
      <c r="I47" t="str">
        <f>IF(OR('AND2020'!J48="",'AND2020'!J48=0),"",'AND2020'!J48)</f>
        <v/>
      </c>
      <c r="J47" t="str">
        <f>IF(OR('AND2020'!K48="",'AND2020'!K48=0),"",'AND2020'!K48)</f>
        <v/>
      </c>
      <c r="K47" t="str">
        <f>IF(OR('AND2020'!L48="",'AND2020'!L48=0),"",'AND2020'!L48)</f>
        <v/>
      </c>
      <c r="L47" t="str">
        <f>IF('AND2020'!M48="JA","Y",IF('AND2020'!M48="NEE","N",""))</f>
        <v/>
      </c>
      <c r="M47" t="str">
        <f>IF('AND2020'!O48="JA","Y",IF('AND2020'!O48="NEE","N",""))</f>
        <v/>
      </c>
      <c r="N47" t="str">
        <f>IF(AND(OR(E47="NL",E47="FR"),L47="Y",'AND2020'!P48&lt;1500,'AND2020'!P48&lt;&gt;""),1500,IF(AND(OR(E47="NL",E47="FR"),L47="Y",'AND2020'!P48&gt;=1500),'AND2020'!P48,IF(AND(OR(E47="EN",E47="A"),L47="Y",'AND2020'!P48&lt;=400,'AND2020'!P48&lt;&gt;""),'AND2020'!P48,IF(AND(OR(E47="EN",E47="A"),L47="Y",'AND2020'!P48&gt;400),400,IF(AND(OR(E47="FR",E47="NL"),L47="N"),500,IF(AND(OR(E47="EN",E47="A"),L47="N"),125,""))))))</f>
        <v/>
      </c>
      <c r="O47" t="str">
        <f>IF('AND2020'!Q48&lt;&gt;"",'AND2020'!Q48,"")</f>
        <v/>
      </c>
      <c r="P47" t="str">
        <f>IF('AND2020'!N48&lt;&gt;"",'AND2020'!N48,"")</f>
        <v/>
      </c>
      <c r="Q47" t="str">
        <f>IF('AND2020'!R48="JA","Y",IF('AND2020'!R48="NEE","N",""))</f>
        <v/>
      </c>
      <c r="R47" t="str">
        <f>IF('AND2020'!$A$6&lt;&gt;"",'AND2020'!$A$6,"")</f>
        <v>Tik hier uw naam</v>
      </c>
    </row>
    <row r="48" spans="1:18" x14ac:dyDescent="0.2">
      <c r="A48" t="str">
        <f>IF('AND2020'!$A$8&lt;&gt;"",'AND2020'!$A$8,"")</f>
        <v>Tik hier uw nummer</v>
      </c>
      <c r="B48">
        <f>'AND2020'!C$3</f>
        <v>2020</v>
      </c>
      <c r="C48" s="38" t="s">
        <v>18</v>
      </c>
      <c r="D48" t="str">
        <f>IF('AND2020'!D49&lt;&gt;"",'AND2020'!D49,"")</f>
        <v/>
      </c>
      <c r="E48" t="str">
        <f>IF('AND2020'!E49="Nederlands","NL",IF('AND2020'!E49="Frans","FR",IF('AND2020'!E49="Engels","EN",IF('AND2020'!E49="Andere taal","A",""))))</f>
        <v/>
      </c>
      <c r="F48" t="str">
        <f>IF('AND2020'!F49="Oorspronkelijke versie","OORS",IF('AND2020'!F49="Vertaling","VERT",IF('AND2020'!F49="Bewerking","BEW","")))</f>
        <v/>
      </c>
      <c r="G48" t="str">
        <f>IF('AND2020'!G49="Oorspronkelijke auteur","OORS",IF('AND2020'!G49="Vertaler","VERT",IF('AND2020'!G49="Bewerker","BEW","")))</f>
        <v/>
      </c>
      <c r="H48" t="str">
        <f>IF('AND2020'!H49="Vertaler","VERT",IF('AND2020'!H49="Bewerker","BEW",""))</f>
        <v/>
      </c>
      <c r="I48" t="str">
        <f>IF(OR('AND2020'!J49="",'AND2020'!J49=0),"",'AND2020'!J49)</f>
        <v/>
      </c>
      <c r="J48" t="str">
        <f>IF(OR('AND2020'!K49="",'AND2020'!K49=0),"",'AND2020'!K49)</f>
        <v/>
      </c>
      <c r="K48" t="str">
        <f>IF(OR('AND2020'!L49="",'AND2020'!L49=0),"",'AND2020'!L49)</f>
        <v/>
      </c>
      <c r="L48" t="str">
        <f>IF('AND2020'!M49="JA","Y",IF('AND2020'!M49="NEE","N",""))</f>
        <v/>
      </c>
      <c r="M48" t="str">
        <f>IF('AND2020'!O49="JA","Y",IF('AND2020'!O49="NEE","N",""))</f>
        <v/>
      </c>
      <c r="N48" t="str">
        <f>IF(AND(OR(E48="NL",E48="FR"),L48="Y",'AND2020'!P49&lt;1500,'AND2020'!P49&lt;&gt;""),1500,IF(AND(OR(E48="NL",E48="FR"),L48="Y",'AND2020'!P49&gt;=1500),'AND2020'!P49,IF(AND(OR(E48="EN",E48="A"),L48="Y",'AND2020'!P49&lt;=400,'AND2020'!P49&lt;&gt;""),'AND2020'!P49,IF(AND(OR(E48="EN",E48="A"),L48="Y",'AND2020'!P49&gt;400),400,IF(AND(OR(E48="FR",E48="NL"),L48="N"),500,IF(AND(OR(E48="EN",E48="A"),L48="N"),125,""))))))</f>
        <v/>
      </c>
      <c r="O48" t="str">
        <f>IF('AND2020'!Q49&lt;&gt;"",'AND2020'!Q49,"")</f>
        <v/>
      </c>
      <c r="P48" t="str">
        <f>IF('AND2020'!N49&lt;&gt;"",'AND2020'!N49,"")</f>
        <v/>
      </c>
      <c r="Q48" t="str">
        <f>IF('AND2020'!R49="JA","Y",IF('AND2020'!R49="NEE","N",""))</f>
        <v/>
      </c>
      <c r="R48" t="str">
        <f>IF('AND2020'!$A$6&lt;&gt;"",'AND2020'!$A$6,"")</f>
        <v>Tik hier uw naam</v>
      </c>
    </row>
    <row r="49" spans="1:18" x14ac:dyDescent="0.2">
      <c r="A49" t="str">
        <f>IF('AND2020'!$A$8&lt;&gt;"",'AND2020'!$A$8,"")</f>
        <v>Tik hier uw nummer</v>
      </c>
      <c r="B49">
        <f>'AND2020'!C$3</f>
        <v>2020</v>
      </c>
      <c r="C49" s="38" t="s">
        <v>18</v>
      </c>
      <c r="D49" t="str">
        <f>IF('AND2020'!D50&lt;&gt;"",'AND2020'!D50,"")</f>
        <v/>
      </c>
      <c r="E49" t="str">
        <f>IF('AND2020'!E50="Nederlands","NL",IF('AND2020'!E50="Frans","FR",IF('AND2020'!E50="Engels","EN",IF('AND2020'!E50="Andere taal","A",""))))</f>
        <v/>
      </c>
      <c r="F49" t="str">
        <f>IF('AND2020'!F50="Oorspronkelijke versie","OORS",IF('AND2020'!F50="Vertaling","VERT",IF('AND2020'!F50="Bewerking","BEW","")))</f>
        <v/>
      </c>
      <c r="G49" t="str">
        <f>IF('AND2020'!G50="Oorspronkelijke auteur","OORS",IF('AND2020'!G50="Vertaler","VERT",IF('AND2020'!G50="Bewerker","BEW","")))</f>
        <v/>
      </c>
      <c r="H49" t="str">
        <f>IF('AND2020'!H50="Vertaler","VERT",IF('AND2020'!H50="Bewerker","BEW",""))</f>
        <v/>
      </c>
      <c r="I49" t="str">
        <f>IF(OR('AND2020'!J50="",'AND2020'!J50=0),"",'AND2020'!J50)</f>
        <v/>
      </c>
      <c r="J49" t="str">
        <f>IF(OR('AND2020'!K50="",'AND2020'!K50=0),"",'AND2020'!K50)</f>
        <v/>
      </c>
      <c r="K49" t="str">
        <f>IF(OR('AND2020'!L50="",'AND2020'!L50=0),"",'AND2020'!L50)</f>
        <v/>
      </c>
      <c r="L49" t="str">
        <f>IF('AND2020'!M50="JA","Y",IF('AND2020'!M50="NEE","N",""))</f>
        <v/>
      </c>
      <c r="M49" t="str">
        <f>IF('AND2020'!O50="JA","Y",IF('AND2020'!O50="NEE","N",""))</f>
        <v/>
      </c>
      <c r="N49" t="str">
        <f>IF(AND(OR(E49="NL",E49="FR"),L49="Y",'AND2020'!P50&lt;1500,'AND2020'!P50&lt;&gt;""),1500,IF(AND(OR(E49="NL",E49="FR"),L49="Y",'AND2020'!P50&gt;=1500),'AND2020'!P50,IF(AND(OR(E49="EN",E49="A"),L49="Y",'AND2020'!P50&lt;=400,'AND2020'!P50&lt;&gt;""),'AND2020'!P50,IF(AND(OR(E49="EN",E49="A"),L49="Y",'AND2020'!P50&gt;400),400,IF(AND(OR(E49="FR",E49="NL"),L49="N"),500,IF(AND(OR(E49="EN",E49="A"),L49="N"),125,""))))))</f>
        <v/>
      </c>
      <c r="O49" t="str">
        <f>IF('AND2020'!Q50&lt;&gt;"",'AND2020'!Q50,"")</f>
        <v/>
      </c>
      <c r="P49" t="str">
        <f>IF('AND2020'!N50&lt;&gt;"",'AND2020'!N50,"")</f>
        <v/>
      </c>
      <c r="Q49" t="str">
        <f>IF('AND2020'!R50="JA","Y",IF('AND2020'!R50="NEE","N",""))</f>
        <v/>
      </c>
      <c r="R49" t="str">
        <f>IF('AND2020'!$A$6&lt;&gt;"",'AND2020'!$A$6,"")</f>
        <v>Tik hier uw naam</v>
      </c>
    </row>
    <row r="50" spans="1:18" x14ac:dyDescent="0.2">
      <c r="A50" t="str">
        <f>IF('AND2020'!$A$8&lt;&gt;"",'AND2020'!$A$8,"")</f>
        <v>Tik hier uw nummer</v>
      </c>
      <c r="B50">
        <f>'AND2020'!C$3</f>
        <v>2020</v>
      </c>
      <c r="C50" s="38" t="s">
        <v>18</v>
      </c>
      <c r="D50" t="str">
        <f>IF('AND2020'!D51&lt;&gt;"",'AND2020'!D51,"")</f>
        <v/>
      </c>
      <c r="E50" t="str">
        <f>IF('AND2020'!E51="Nederlands","NL",IF('AND2020'!E51="Frans","FR",IF('AND2020'!E51="Engels","EN",IF('AND2020'!E51="Andere taal","A",""))))</f>
        <v/>
      </c>
      <c r="F50" t="str">
        <f>IF('AND2020'!F51="Oorspronkelijke versie","OORS",IF('AND2020'!F51="Vertaling","VERT",IF('AND2020'!F51="Bewerking","BEW","")))</f>
        <v/>
      </c>
      <c r="G50" t="str">
        <f>IF('AND2020'!G51="Oorspronkelijke auteur","OORS",IF('AND2020'!G51="Vertaler","VERT",IF('AND2020'!G51="Bewerker","BEW","")))</f>
        <v/>
      </c>
      <c r="H50" t="str">
        <f>IF('AND2020'!H51="Vertaler","VERT",IF('AND2020'!H51="Bewerker","BEW",""))</f>
        <v/>
      </c>
      <c r="I50" t="str">
        <f>IF(OR('AND2020'!J51="",'AND2020'!J51=0),"",'AND2020'!J51)</f>
        <v/>
      </c>
      <c r="J50" t="str">
        <f>IF(OR('AND2020'!K51="",'AND2020'!K51=0),"",'AND2020'!K51)</f>
        <v/>
      </c>
      <c r="K50" t="str">
        <f>IF(OR('AND2020'!L51="",'AND2020'!L51=0),"",'AND2020'!L51)</f>
        <v/>
      </c>
      <c r="L50" t="str">
        <f>IF('AND2020'!M51="JA","Y",IF('AND2020'!M51="NEE","N",""))</f>
        <v/>
      </c>
      <c r="M50" t="str">
        <f>IF('AND2020'!O51="JA","Y",IF('AND2020'!O51="NEE","N",""))</f>
        <v/>
      </c>
      <c r="N50" t="str">
        <f>IF(AND(OR(E50="NL",E50="FR"),L50="Y",'AND2020'!P51&lt;1500,'AND2020'!P51&lt;&gt;""),1500,IF(AND(OR(E50="NL",E50="FR"),L50="Y",'AND2020'!P51&gt;=1500),'AND2020'!P51,IF(AND(OR(E50="EN",E50="A"),L50="Y",'AND2020'!P51&lt;=400,'AND2020'!P51&lt;&gt;""),'AND2020'!P51,IF(AND(OR(E50="EN",E50="A"),L50="Y",'AND2020'!P51&gt;400),400,IF(AND(OR(E50="FR",E50="NL"),L50="N"),500,IF(AND(OR(E50="EN",E50="A"),L50="N"),125,""))))))</f>
        <v/>
      </c>
      <c r="O50" t="str">
        <f>IF('AND2020'!Q51&lt;&gt;"",'AND2020'!Q51,"")</f>
        <v/>
      </c>
      <c r="P50" t="str">
        <f>IF('AND2020'!N51&lt;&gt;"",'AND2020'!N51,"")</f>
        <v/>
      </c>
      <c r="Q50" t="str">
        <f>IF('AND2020'!R51="JA","Y",IF('AND2020'!R51="NEE","N",""))</f>
        <v/>
      </c>
      <c r="R50" t="str">
        <f>IF('AND2020'!$A$6&lt;&gt;"",'AND2020'!$A$6,"")</f>
        <v>Tik hier uw naam</v>
      </c>
    </row>
    <row r="51" spans="1:18" x14ac:dyDescent="0.2">
      <c r="A51" t="str">
        <f>IF('AND2020'!$A$8&lt;&gt;"",'AND2020'!$A$8,"")</f>
        <v>Tik hier uw nummer</v>
      </c>
      <c r="B51">
        <f>'AND2020'!C$3</f>
        <v>2020</v>
      </c>
      <c r="C51" s="38" t="s">
        <v>18</v>
      </c>
      <c r="D51" t="str">
        <f>IF('AND2020'!D52&lt;&gt;"",'AND2020'!D52,"")</f>
        <v/>
      </c>
      <c r="E51" t="str">
        <f>IF('AND2020'!E52="Nederlands","NL",IF('AND2020'!E52="Frans","FR",IF('AND2020'!E52="Engels","EN",IF('AND2020'!E52="Andere taal","A",""))))</f>
        <v/>
      </c>
      <c r="F51" t="str">
        <f>IF('AND2020'!F52="Oorspronkelijke versie","OORS",IF('AND2020'!F52="Vertaling","VERT",IF('AND2020'!F52="Bewerking","BEW","")))</f>
        <v/>
      </c>
      <c r="G51" t="str">
        <f>IF('AND2020'!G52="Oorspronkelijke auteur","OORS",IF('AND2020'!G52="Vertaler","VERT",IF('AND2020'!G52="Bewerker","BEW","")))</f>
        <v/>
      </c>
      <c r="H51" t="str">
        <f>IF('AND2020'!H52="Vertaler","VERT",IF('AND2020'!H52="Bewerker","BEW",""))</f>
        <v/>
      </c>
      <c r="I51" t="str">
        <f>IF(OR('AND2020'!J52="",'AND2020'!J52=0),"",'AND2020'!J52)</f>
        <v/>
      </c>
      <c r="J51" t="str">
        <f>IF(OR('AND2020'!K52="",'AND2020'!K52=0),"",'AND2020'!K52)</f>
        <v/>
      </c>
      <c r="K51" t="str">
        <f>IF(OR('AND2020'!L52="",'AND2020'!L52=0),"",'AND2020'!L52)</f>
        <v/>
      </c>
      <c r="L51" t="str">
        <f>IF('AND2020'!M52="JA","Y",IF('AND2020'!M52="NEE","N",""))</f>
        <v/>
      </c>
      <c r="M51" t="str">
        <f>IF('AND2020'!O52="JA","Y",IF('AND2020'!O52="NEE","N",""))</f>
        <v/>
      </c>
      <c r="N51" t="str">
        <f>IF(AND(OR(E51="NL",E51="FR"),L51="Y",'AND2020'!P52&lt;1500,'AND2020'!P52&lt;&gt;""),1500,IF(AND(OR(E51="NL",E51="FR"),L51="Y",'AND2020'!P52&gt;=1500),'AND2020'!P52,IF(AND(OR(E51="EN",E51="A"),L51="Y",'AND2020'!P52&lt;=400,'AND2020'!P52&lt;&gt;""),'AND2020'!P52,IF(AND(OR(E51="EN",E51="A"),L51="Y",'AND2020'!P52&gt;400),400,IF(AND(OR(E51="FR",E51="NL"),L51="N"),500,IF(AND(OR(E51="EN",E51="A"),L51="N"),125,""))))))</f>
        <v/>
      </c>
      <c r="O51" t="str">
        <f>IF('AND2020'!Q52&lt;&gt;"",'AND2020'!Q52,"")</f>
        <v/>
      </c>
      <c r="P51" t="str">
        <f>IF('AND2020'!N52&lt;&gt;"",'AND2020'!N52,"")</f>
        <v/>
      </c>
      <c r="Q51" t="str">
        <f>IF('AND2020'!R52="JA","Y",IF('AND2020'!R52="NEE","N",""))</f>
        <v/>
      </c>
      <c r="R51" t="str">
        <f>IF('AND2020'!$A$6&lt;&gt;"",'AND2020'!$A$6,"")</f>
        <v>Tik hier uw naam</v>
      </c>
    </row>
  </sheetData>
  <phoneticPr fontId="2" type="noConversion"/>
  <conditionalFormatting sqref="E2:E51">
    <cfRule type="expression" dxfId="6" priority="1" stopIfTrue="1">
      <formula>AND(D2&lt;&gt;"",E2="")</formula>
    </cfRule>
  </conditionalFormatting>
  <conditionalFormatting sqref="F2:F51">
    <cfRule type="expression" dxfId="5" priority="2" stopIfTrue="1">
      <formula>AND(D2&lt;&gt;"",F2="")</formula>
    </cfRule>
  </conditionalFormatting>
  <conditionalFormatting sqref="G2:G51">
    <cfRule type="expression" dxfId="4" priority="3" stopIfTrue="1">
      <formula>AND(D2&lt;&gt;"",G2="")</formula>
    </cfRule>
  </conditionalFormatting>
  <conditionalFormatting sqref="L2:L51">
    <cfRule type="expression" dxfId="3" priority="4" stopIfTrue="1">
      <formula>AND(D2&lt;&gt;"",L2="")</formula>
    </cfRule>
  </conditionalFormatting>
  <conditionalFormatting sqref="N2:N51">
    <cfRule type="expression" dxfId="2" priority="5" stopIfTrue="1">
      <formula>AND(D2&lt;&gt;"",N2="")</formula>
    </cfRule>
  </conditionalFormatting>
  <conditionalFormatting sqref="O2:P51">
    <cfRule type="expression" dxfId="1" priority="6" stopIfTrue="1">
      <formula>AND(D2&lt;&gt;"",O2="")</formula>
    </cfRule>
  </conditionalFormatting>
  <conditionalFormatting sqref="M2:M51">
    <cfRule type="expression" dxfId="0" priority="7" stopIfTrue="1">
      <formula>AND(D2&lt;&gt;"",M2="")</formula>
    </cfRule>
  </conditionalFormatting>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AND2020</vt:lpstr>
      <vt:lpstr>DATA</vt:lpstr>
    </vt:vector>
  </TitlesOfParts>
  <Company>SABAM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Roebben</dc:creator>
  <cp:lastModifiedBy>YourName</cp:lastModifiedBy>
  <dcterms:created xsi:type="dcterms:W3CDTF">2010-02-03T16:43:01Z</dcterms:created>
  <dcterms:modified xsi:type="dcterms:W3CDTF">2021-01-22T07:20:39Z</dcterms:modified>
</cp:coreProperties>
</file>