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8490" activeTab="0"/>
  </bookViews>
  <sheets>
    <sheet name="PART2016" sheetId="1" r:id="rId1"/>
    <sheet name="DATA" sheetId="2" state="hidden" r:id="rId2"/>
  </sheets>
  <externalReferences>
    <externalReference r:id="rId5"/>
  </externalReferences>
  <definedNames>
    <definedName name="_VL1">'[1]Formules'!$N$2</definedName>
    <definedName name="LIVRE">'PART2016'!$E$56:$E$57</definedName>
  </definedNames>
  <calcPr fullCalcOnLoad="1"/>
</workbook>
</file>

<file path=xl/comments1.xml><?xml version="1.0" encoding="utf-8"?>
<comments xmlns="http://schemas.openxmlformats.org/spreadsheetml/2006/main">
  <authors>
    <author>soumaya el khazrouni</author>
  </authors>
  <commentList>
    <comment ref="I2" authorId="0">
      <text>
        <r>
          <rPr>
            <sz val="9"/>
            <rFont val="Tahoma"/>
            <family val="0"/>
          </rPr>
          <t xml:space="preserve">
“In de (nabije) toekomst zal SABAM ook reprografierechten kunnen innen voor de prints van publicaties die op een digitale drager (bv. op een website, op CD-Rom) beschikbaar zijn en thuiskopierechten kunnen uitkeren voor het kopiëren ervan voor eigen gebruik op een digitale drager (bv. op een USB-stick, op een tablet, op een smartphone). Gelieve daarom in deze kolom aan te duiden of de publicatie al dan niet beschikbaar is op een digitale drager (= zowel een papieren versie die werd gedigitaliseerd als een digitale versie van de publicatie)</t>
        </r>
      </text>
    </comment>
  </commentList>
</comments>
</file>

<file path=xl/sharedStrings.xml><?xml version="1.0" encoding="utf-8"?>
<sst xmlns="http://schemas.openxmlformats.org/spreadsheetml/2006/main" count="130" uniqueCount="31">
  <si>
    <t>GENRE</t>
  </si>
  <si>
    <t>CAE</t>
  </si>
  <si>
    <t>DATE</t>
  </si>
  <si>
    <t>CATEGORIE</t>
  </si>
  <si>
    <t>TITRE</t>
  </si>
  <si>
    <t>LANGUE</t>
  </si>
  <si>
    <t>TIRAGE</t>
  </si>
  <si>
    <t># PAGES</t>
  </si>
  <si>
    <t>NOM</t>
  </si>
  <si>
    <t>A</t>
  </si>
  <si>
    <t>PARTE</t>
  </si>
  <si>
    <t>VOCAL /INSTRUMENTAL</t>
  </si>
  <si>
    <t>VOCAL</t>
  </si>
  <si>
    <t>INSTRUMENTAL</t>
  </si>
  <si>
    <t>FR</t>
  </si>
  <si>
    <t>NL</t>
  </si>
  <si>
    <t>EN</t>
  </si>
  <si>
    <r>
      <t>TITEL</t>
    </r>
    <r>
      <rPr>
        <b/>
        <sz val="10"/>
        <rFont val="Arial"/>
        <family val="2"/>
      </rPr>
      <t xml:space="preserve"> van de partituur</t>
    </r>
  </si>
  <si>
    <t>TAAL</t>
  </si>
  <si>
    <r>
      <t>AANTAL BLADZIJDEN</t>
    </r>
    <r>
      <rPr>
        <b/>
        <sz val="10"/>
        <rFont val="Arial"/>
        <family val="2"/>
      </rPr>
      <t xml:space="preserve"> van de partituur</t>
    </r>
  </si>
  <si>
    <t>OPLAGE</t>
  </si>
  <si>
    <r>
      <t xml:space="preserve">JAAR 
</t>
    </r>
    <r>
      <rPr>
        <b/>
        <sz val="10"/>
        <rFont val="Arial"/>
        <family val="2"/>
      </rPr>
      <t>van publicatie</t>
    </r>
  </si>
  <si>
    <t>IDENTIFICATIEZONE</t>
  </si>
  <si>
    <r>
      <t>NAAM</t>
    </r>
    <r>
      <rPr>
        <b/>
        <sz val="12"/>
        <rFont val="Arial"/>
        <family val="2"/>
      </rPr>
      <t xml:space="preserve"> van de uitgever</t>
    </r>
  </si>
  <si>
    <t>LIDMAATSCHAPSNUMMER</t>
  </si>
  <si>
    <t>VOCAL/INSTRUMENTAL</t>
  </si>
  <si>
    <t>Is de publicatie digitaal of gedigitaliseerd?</t>
  </si>
  <si>
    <t>JA</t>
  </si>
  <si>
    <t>NEE</t>
  </si>
  <si>
    <t>PAPIER?</t>
  </si>
  <si>
    <t>DIGITAAL?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</si>
</sst>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00\ \ 000\ 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1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b/>
      <sz val="18"/>
      <color indexed="10"/>
      <name val="Arial"/>
      <family val="0"/>
    </font>
    <font>
      <b/>
      <u val="double"/>
      <sz val="18"/>
      <color indexed="10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</border>
    <border>
      <left style="thin">
        <color indexed="10"/>
      </left>
      <right/>
      <top/>
      <bottom/>
    </border>
    <border>
      <left style="thin">
        <color indexed="10"/>
      </left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 style="hair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4" fillId="0" borderId="15" xfId="52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2" fillId="34" borderId="18" xfId="0" applyFont="1" applyFill="1" applyBorder="1" applyAlignment="1" applyProtection="1">
      <alignment horizontal="center"/>
      <protection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164" fontId="13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9" xfId="0" applyFont="1" applyFill="1" applyBorder="1" applyAlignment="1" applyProtection="1">
      <alignment horizontal="center"/>
      <protection/>
    </xf>
    <xf numFmtId="0" fontId="10" fillId="3" borderId="11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0" fillId="35" borderId="22" xfId="0" applyFill="1" applyBorder="1" applyAlignment="1" applyProtection="1">
      <alignment/>
      <protection locked="0"/>
    </xf>
    <xf numFmtId="0" fontId="55" fillId="33" borderId="17" xfId="0" applyFont="1" applyFill="1" applyBorder="1" applyAlignment="1" applyProtection="1">
      <alignment horizontal="center" vertical="center" textRotation="90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textRotation="90" wrapText="1"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11</xdr:col>
      <xdr:colOff>28575</xdr:colOff>
      <xdr:row>0</xdr:row>
      <xdr:rowOff>390525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24125" y="85725"/>
          <a:ext cx="12249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32004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1</xdr:col>
      <xdr:colOff>9525</xdr:colOff>
      <xdr:row>0</xdr:row>
      <xdr:rowOff>533400</xdr:rowOff>
    </xdr:from>
    <xdr:to>
      <xdr:col>9</xdr:col>
      <xdr:colOff>1857375</xdr:colOff>
      <xdr:row>0</xdr:row>
      <xdr:rowOff>876300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09825" y="533400"/>
          <a:ext cx="10839450" cy="3429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45720" tIns="36576" rIns="45720" bIns="36576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UITGEVER VAN PARTITUREN GEPUBLICEERD OP GRAFISCHE DRAGER (=papier) 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800" b="1" i="0" u="dbl" baseline="0">
              <a:solidFill>
                <a:srgbClr val="FF0000"/>
              </a:solidFill>
              <a:latin typeface="Arial"/>
              <a:ea typeface="Arial"/>
              <a:cs typeface="Arial"/>
            </a:rPr>
            <a:t>2016</a:t>
          </a:r>
        </a:p>
      </xdr:txBody>
    </xdr:sp>
    <xdr:clientData/>
  </xdr:twoCellAnchor>
  <xdr:twoCellAnchor>
    <xdr:from>
      <xdr:col>0</xdr:col>
      <xdr:colOff>66675</xdr:colOff>
      <xdr:row>1</xdr:row>
      <xdr:rowOff>304800</xdr:rowOff>
    </xdr:from>
    <xdr:to>
      <xdr:col>0</xdr:col>
      <xdr:colOff>2314575</xdr:colOff>
      <xdr:row>1</xdr:row>
      <xdr:rowOff>809625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6675" y="1371600"/>
          <a:ext cx="2247900" cy="504825"/>
        </a:xfrm>
        <a:prstGeom prst="rect">
          <a:avLst/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Terugsturen naar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Soumaya El Khazrouni,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Soumaya.elkhazrouni@sabam.be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</xdr:row>
      <xdr:rowOff>19050</xdr:rowOff>
    </xdr:from>
    <xdr:to>
      <xdr:col>9</xdr:col>
      <xdr:colOff>2733675</xdr:colOff>
      <xdr:row>52</xdr:row>
      <xdr:rowOff>152400</xdr:rowOff>
    </xdr:to>
    <xdr:sp fLocksText="0">
      <xdr:nvSpPr>
        <xdr:cNvPr id="4" name="Text Box 9" descr="FOND NET DROIT"/>
        <xdr:cNvSpPr txBox="1">
          <a:spLocks noChangeArrowheads="1"/>
        </xdr:cNvSpPr>
      </xdr:nvSpPr>
      <xdr:spPr>
        <a:xfrm>
          <a:off x="11401425" y="1085850"/>
          <a:ext cx="2724150" cy="114204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1</xdr:row>
      <xdr:rowOff>0</xdr:rowOff>
    </xdr:from>
    <xdr:ext cx="76200" cy="171450"/>
    <xdr:sp fLocksText="0">
      <xdr:nvSpPr>
        <xdr:cNvPr id="5" name="Text Box 11"/>
        <xdr:cNvSpPr txBox="1">
          <a:spLocks noChangeArrowheads="1"/>
        </xdr:cNvSpPr>
      </xdr:nvSpPr>
      <xdr:spPr>
        <a:xfrm>
          <a:off x="6048375" y="1066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76200" cy="171450"/>
    <xdr:sp fLocksText="0">
      <xdr:nvSpPr>
        <xdr:cNvPr id="6" name="Text Box 12"/>
        <xdr:cNvSpPr txBox="1">
          <a:spLocks noChangeArrowheads="1"/>
        </xdr:cNvSpPr>
      </xdr:nvSpPr>
      <xdr:spPr>
        <a:xfrm>
          <a:off x="6048375" y="1066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76200" cy="171450"/>
    <xdr:sp fLocksText="0">
      <xdr:nvSpPr>
        <xdr:cNvPr id="7" name="Text Box 13"/>
        <xdr:cNvSpPr txBox="1">
          <a:spLocks noChangeArrowheads="1"/>
        </xdr:cNvSpPr>
      </xdr:nvSpPr>
      <xdr:spPr>
        <a:xfrm>
          <a:off x="6048375" y="1066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66675</xdr:colOff>
      <xdr:row>11</xdr:row>
      <xdr:rowOff>142875</xdr:rowOff>
    </xdr:from>
    <xdr:to>
      <xdr:col>0</xdr:col>
      <xdr:colOff>2143125</xdr:colOff>
      <xdr:row>19</xdr:row>
      <xdr:rowOff>133350</xdr:rowOff>
    </xdr:to>
    <xdr:sp>
      <xdr:nvSpPr>
        <xdr:cNvPr id="8" name="Text Box 58"/>
        <xdr:cNvSpPr txBox="1">
          <a:spLocks noChangeArrowheads="1"/>
        </xdr:cNvSpPr>
      </xdr:nvSpPr>
      <xdr:spPr>
        <a:xfrm>
          <a:off x="66675" y="3905250"/>
          <a:ext cx="2076450" cy="1666875"/>
        </a:xfrm>
        <a:prstGeom prst="rect">
          <a:avLst/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PARTITUUR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Volledige notering van een vocale of instrumentale compositie.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Alleen voor de vocale compositie is de taal belangrijk te notifieren.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876300</xdr:colOff>
      <xdr:row>0</xdr:row>
      <xdr:rowOff>1047750</xdr:rowOff>
    </xdr:to>
    <xdr:pic>
      <xdr:nvPicPr>
        <xdr:cNvPr id="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</xdr:row>
      <xdr:rowOff>0</xdr:rowOff>
    </xdr:from>
    <xdr:ext cx="76200" cy="171450"/>
    <xdr:sp fLocksText="0">
      <xdr:nvSpPr>
        <xdr:cNvPr id="10" name="Text Box 11"/>
        <xdr:cNvSpPr txBox="1">
          <a:spLocks noChangeArrowheads="1"/>
        </xdr:cNvSpPr>
      </xdr:nvSpPr>
      <xdr:spPr>
        <a:xfrm>
          <a:off x="6048375" y="1066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76200" cy="171450"/>
    <xdr:sp fLocksText="0">
      <xdr:nvSpPr>
        <xdr:cNvPr id="11" name="Text Box 12"/>
        <xdr:cNvSpPr txBox="1">
          <a:spLocks noChangeArrowheads="1"/>
        </xdr:cNvSpPr>
      </xdr:nvSpPr>
      <xdr:spPr>
        <a:xfrm>
          <a:off x="6048375" y="1066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76200" cy="171450"/>
    <xdr:sp fLocksText="0">
      <xdr:nvSpPr>
        <xdr:cNvPr id="12" name="Text Box 13"/>
        <xdr:cNvSpPr txBox="1">
          <a:spLocks noChangeArrowheads="1"/>
        </xdr:cNvSpPr>
      </xdr:nvSpPr>
      <xdr:spPr>
        <a:xfrm>
          <a:off x="6048375" y="1066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PORT\REPRO\Formulaires\Formulaires%20REPRO%202008-09-10-11\REPRONET%20-%20NL\2009L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1">
        <row r="2">
          <cell r="N2" t="str">
            <v>Choisissez une option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/>
  <cols>
    <col min="1" max="1" width="36.00390625" style="1" customWidth="1"/>
    <col min="2" max="2" width="7.140625" style="4" bestFit="1" customWidth="1"/>
    <col min="3" max="3" width="6.28125" style="4" customWidth="1"/>
    <col min="4" max="4" width="41.28125" style="4" customWidth="1"/>
    <col min="5" max="6" width="18.00390625" style="4" customWidth="1"/>
    <col min="7" max="7" width="13.57421875" style="4" customWidth="1"/>
    <col min="8" max="9" width="15.28125" style="4" customWidth="1"/>
    <col min="10" max="10" width="41.140625" style="1" customWidth="1"/>
    <col min="11" max="12" width="9.140625" style="1" customWidth="1"/>
    <col min="13" max="16384" width="9.140625" style="4" customWidth="1"/>
  </cols>
  <sheetData>
    <row r="1" s="1" customFormat="1" ht="84" customHeight="1">
      <c r="J1" s="2"/>
    </row>
    <row r="2" spans="1:12" ht="63.75">
      <c r="A2" s="25"/>
      <c r="B2" s="29" t="s">
        <v>0</v>
      </c>
      <c r="C2" s="34" t="s">
        <v>21</v>
      </c>
      <c r="D2" s="33" t="s">
        <v>17</v>
      </c>
      <c r="E2" s="27" t="s">
        <v>11</v>
      </c>
      <c r="F2" s="27" t="s">
        <v>18</v>
      </c>
      <c r="G2" s="33" t="s">
        <v>19</v>
      </c>
      <c r="H2" s="30" t="s">
        <v>20</v>
      </c>
      <c r="I2" s="30" t="s">
        <v>26</v>
      </c>
      <c r="J2" s="26"/>
      <c r="K2" s="3"/>
      <c r="L2" s="3"/>
    </row>
    <row r="3" spans="1:10" ht="16.5" customHeight="1" thickBot="1">
      <c r="A3" s="15"/>
      <c r="B3" s="12" t="s">
        <v>10</v>
      </c>
      <c r="C3" s="5">
        <v>2016</v>
      </c>
      <c r="D3" s="9"/>
      <c r="E3" s="28"/>
      <c r="F3" s="28"/>
      <c r="G3" s="9"/>
      <c r="H3" s="9"/>
      <c r="I3" s="9"/>
      <c r="J3" s="2"/>
    </row>
    <row r="4" spans="1:10" ht="16.5" customHeight="1" thickBot="1">
      <c r="A4" s="20" t="s">
        <v>22</v>
      </c>
      <c r="B4" s="12" t="s">
        <v>10</v>
      </c>
      <c r="C4" s="5">
        <v>2016</v>
      </c>
      <c r="D4" s="9"/>
      <c r="E4" s="28"/>
      <c r="F4" s="28"/>
      <c r="G4" s="9"/>
      <c r="H4" s="9"/>
      <c r="I4" s="9"/>
      <c r="J4" s="2"/>
    </row>
    <row r="5" spans="1:10" ht="16.5" customHeight="1" thickTop="1">
      <c r="A5" s="23" t="s">
        <v>23</v>
      </c>
      <c r="B5" s="12" t="s">
        <v>10</v>
      </c>
      <c r="C5" s="5">
        <v>2016</v>
      </c>
      <c r="D5" s="9"/>
      <c r="E5" s="28"/>
      <c r="F5" s="28"/>
      <c r="G5" s="9"/>
      <c r="H5" s="9"/>
      <c r="I5" s="9"/>
      <c r="J5" s="2"/>
    </row>
    <row r="6" spans="1:10" ht="16.5" customHeight="1">
      <c r="A6" s="21"/>
      <c r="B6" s="12" t="s">
        <v>10</v>
      </c>
      <c r="C6" s="5">
        <v>2016</v>
      </c>
      <c r="D6" s="9"/>
      <c r="E6" s="28"/>
      <c r="F6" s="28"/>
      <c r="G6" s="9"/>
      <c r="H6" s="9"/>
      <c r="I6" s="9"/>
      <c r="J6" s="2"/>
    </row>
    <row r="7" spans="1:10" ht="16.5" customHeight="1">
      <c r="A7" s="24" t="s">
        <v>24</v>
      </c>
      <c r="B7" s="12" t="s">
        <v>10</v>
      </c>
      <c r="C7" s="5">
        <v>2016</v>
      </c>
      <c r="D7" s="9"/>
      <c r="E7" s="28"/>
      <c r="F7" s="28"/>
      <c r="G7" s="9"/>
      <c r="H7" s="9"/>
      <c r="I7" s="9"/>
      <c r="J7" s="2"/>
    </row>
    <row r="8" spans="1:10" ht="16.5" customHeight="1">
      <c r="A8" s="22"/>
      <c r="B8" s="12" t="s">
        <v>10</v>
      </c>
      <c r="C8" s="5">
        <v>2016</v>
      </c>
      <c r="D8" s="9"/>
      <c r="E8" s="28"/>
      <c r="F8" s="28"/>
      <c r="G8" s="9"/>
      <c r="H8" s="9"/>
      <c r="I8" s="9"/>
      <c r="J8" s="2"/>
    </row>
    <row r="9" spans="1:10" ht="16.5" customHeight="1">
      <c r="A9" s="16"/>
      <c r="B9" s="12" t="s">
        <v>10</v>
      </c>
      <c r="C9" s="5">
        <v>2016</v>
      </c>
      <c r="D9" s="9"/>
      <c r="E9" s="28"/>
      <c r="F9" s="28"/>
      <c r="G9" s="9"/>
      <c r="H9" s="9"/>
      <c r="I9" s="9"/>
      <c r="J9" s="2"/>
    </row>
    <row r="10" spans="1:10" ht="16.5" customHeight="1">
      <c r="A10" s="16"/>
      <c r="B10" s="12" t="s">
        <v>10</v>
      </c>
      <c r="C10" s="5">
        <v>2016</v>
      </c>
      <c r="D10" s="9"/>
      <c r="E10" s="28"/>
      <c r="F10" s="28"/>
      <c r="G10" s="9"/>
      <c r="H10" s="9"/>
      <c r="I10" s="9"/>
      <c r="J10" s="2"/>
    </row>
    <row r="11" spans="1:10" ht="16.5" customHeight="1">
      <c r="A11" s="16"/>
      <c r="B11" s="12" t="s">
        <v>10</v>
      </c>
      <c r="C11" s="5">
        <v>2016</v>
      </c>
      <c r="D11" s="9"/>
      <c r="E11" s="28"/>
      <c r="F11" s="28"/>
      <c r="G11" s="9"/>
      <c r="H11" s="9"/>
      <c r="I11" s="9"/>
      <c r="J11" s="2"/>
    </row>
    <row r="12" spans="1:10" ht="16.5" customHeight="1">
      <c r="A12" s="16"/>
      <c r="B12" s="12" t="s">
        <v>10</v>
      </c>
      <c r="C12" s="5">
        <v>2016</v>
      </c>
      <c r="D12" s="9"/>
      <c r="E12" s="28"/>
      <c r="F12" s="28"/>
      <c r="G12" s="9"/>
      <c r="H12" s="9"/>
      <c r="I12" s="9"/>
      <c r="J12" s="2"/>
    </row>
    <row r="13" spans="1:10" ht="16.5" customHeight="1">
      <c r="A13" s="16"/>
      <c r="B13" s="12" t="s">
        <v>10</v>
      </c>
      <c r="C13" s="5">
        <v>2016</v>
      </c>
      <c r="D13" s="9"/>
      <c r="E13" s="28"/>
      <c r="F13" s="28"/>
      <c r="G13" s="9"/>
      <c r="H13" s="9"/>
      <c r="I13" s="9"/>
      <c r="J13" s="2"/>
    </row>
    <row r="14" spans="1:10" ht="16.5" customHeight="1">
      <c r="A14" s="16"/>
      <c r="B14" s="12" t="s">
        <v>10</v>
      </c>
      <c r="C14" s="5">
        <v>2016</v>
      </c>
      <c r="D14" s="9"/>
      <c r="E14" s="28"/>
      <c r="F14" s="28"/>
      <c r="G14" s="9"/>
      <c r="H14" s="9"/>
      <c r="I14" s="9"/>
      <c r="J14" s="2"/>
    </row>
    <row r="15" spans="1:10" ht="16.5" customHeight="1">
      <c r="A15" s="16"/>
      <c r="B15" s="12" t="s">
        <v>10</v>
      </c>
      <c r="C15" s="5">
        <v>2016</v>
      </c>
      <c r="D15" s="9"/>
      <c r="E15" s="28"/>
      <c r="F15" s="28"/>
      <c r="G15" s="9"/>
      <c r="H15" s="9"/>
      <c r="I15" s="9"/>
      <c r="J15" s="2"/>
    </row>
    <row r="16" spans="1:10" ht="16.5" customHeight="1">
      <c r="A16" s="16"/>
      <c r="B16" s="12" t="s">
        <v>10</v>
      </c>
      <c r="C16" s="5">
        <v>2016</v>
      </c>
      <c r="D16" s="9"/>
      <c r="E16" s="28"/>
      <c r="F16" s="28"/>
      <c r="G16" s="9"/>
      <c r="H16" s="9"/>
      <c r="I16" s="9"/>
      <c r="J16" s="2"/>
    </row>
    <row r="17" spans="1:10" ht="16.5" customHeight="1">
      <c r="A17" s="16"/>
      <c r="B17" s="12" t="s">
        <v>10</v>
      </c>
      <c r="C17" s="5">
        <v>2016</v>
      </c>
      <c r="D17" s="9"/>
      <c r="E17" s="28"/>
      <c r="F17" s="28"/>
      <c r="G17" s="9"/>
      <c r="H17" s="9"/>
      <c r="I17" s="9"/>
      <c r="J17" s="2"/>
    </row>
    <row r="18" spans="1:10" ht="16.5" customHeight="1">
      <c r="A18" s="16"/>
      <c r="B18" s="12" t="s">
        <v>10</v>
      </c>
      <c r="C18" s="5">
        <v>2016</v>
      </c>
      <c r="D18" s="9"/>
      <c r="E18" s="28"/>
      <c r="F18" s="28"/>
      <c r="G18" s="9"/>
      <c r="H18" s="9"/>
      <c r="I18" s="9"/>
      <c r="J18" s="2"/>
    </row>
    <row r="19" spans="1:10" ht="16.5" customHeight="1">
      <c r="A19" s="16"/>
      <c r="B19" s="12" t="s">
        <v>10</v>
      </c>
      <c r="C19" s="5">
        <v>2016</v>
      </c>
      <c r="D19" s="9"/>
      <c r="E19" s="28"/>
      <c r="F19" s="28"/>
      <c r="G19" s="9"/>
      <c r="H19" s="9"/>
      <c r="I19" s="9"/>
      <c r="J19" s="2"/>
    </row>
    <row r="20" spans="1:10" ht="16.5" customHeight="1">
      <c r="A20" s="16"/>
      <c r="B20" s="12" t="s">
        <v>10</v>
      </c>
      <c r="C20" s="5">
        <v>2016</v>
      </c>
      <c r="D20" s="9"/>
      <c r="E20" s="28"/>
      <c r="F20" s="28"/>
      <c r="G20" s="9"/>
      <c r="H20" s="9"/>
      <c r="I20" s="9"/>
      <c r="J20" s="2"/>
    </row>
    <row r="21" spans="1:10" ht="16.5" customHeight="1">
      <c r="A21" s="16"/>
      <c r="B21" s="12" t="s">
        <v>10</v>
      </c>
      <c r="C21" s="5">
        <v>2016</v>
      </c>
      <c r="D21" s="9"/>
      <c r="E21" s="28"/>
      <c r="F21" s="28"/>
      <c r="G21" s="9"/>
      <c r="H21" s="9"/>
      <c r="I21" s="9"/>
      <c r="J21" s="2"/>
    </row>
    <row r="22" spans="1:10" ht="16.5" customHeight="1">
      <c r="A22" s="16"/>
      <c r="B22" s="12" t="s">
        <v>10</v>
      </c>
      <c r="C22" s="5">
        <v>2016</v>
      </c>
      <c r="D22" s="9"/>
      <c r="E22" s="28"/>
      <c r="F22" s="28"/>
      <c r="G22" s="9"/>
      <c r="H22" s="9"/>
      <c r="I22" s="9"/>
      <c r="J22" s="2"/>
    </row>
    <row r="23" spans="1:10" ht="16.5" customHeight="1">
      <c r="A23" s="16"/>
      <c r="B23" s="12" t="s">
        <v>10</v>
      </c>
      <c r="C23" s="5">
        <v>2016</v>
      </c>
      <c r="D23" s="9"/>
      <c r="E23" s="28"/>
      <c r="F23" s="28"/>
      <c r="G23" s="9"/>
      <c r="H23" s="9"/>
      <c r="I23" s="9"/>
      <c r="J23" s="2"/>
    </row>
    <row r="24" spans="1:10" ht="16.5" customHeight="1">
      <c r="A24" s="16"/>
      <c r="B24" s="12" t="s">
        <v>10</v>
      </c>
      <c r="C24" s="5">
        <v>2016</v>
      </c>
      <c r="D24" s="9"/>
      <c r="E24" s="28"/>
      <c r="F24" s="28"/>
      <c r="G24" s="9"/>
      <c r="H24" s="9"/>
      <c r="I24" s="9"/>
      <c r="J24" s="2"/>
    </row>
    <row r="25" spans="1:10" ht="16.5" customHeight="1">
      <c r="A25" s="16"/>
      <c r="B25" s="12" t="s">
        <v>10</v>
      </c>
      <c r="C25" s="5">
        <v>2016</v>
      </c>
      <c r="D25" s="9"/>
      <c r="E25" s="28"/>
      <c r="F25" s="28"/>
      <c r="G25" s="9"/>
      <c r="H25" s="9"/>
      <c r="I25" s="9"/>
      <c r="J25" s="2"/>
    </row>
    <row r="26" spans="1:10" ht="16.5" customHeight="1">
      <c r="A26" s="16"/>
      <c r="B26" s="12" t="s">
        <v>10</v>
      </c>
      <c r="C26" s="5">
        <v>2016</v>
      </c>
      <c r="D26" s="9"/>
      <c r="E26" s="28"/>
      <c r="F26" s="28"/>
      <c r="G26" s="9"/>
      <c r="H26" s="9"/>
      <c r="I26" s="9"/>
      <c r="J26" s="2"/>
    </row>
    <row r="27" spans="1:10" ht="16.5" customHeight="1">
      <c r="A27" s="16"/>
      <c r="B27" s="12" t="s">
        <v>10</v>
      </c>
      <c r="C27" s="5">
        <v>2016</v>
      </c>
      <c r="D27" s="9"/>
      <c r="E27" s="28"/>
      <c r="F27" s="28"/>
      <c r="G27" s="9"/>
      <c r="H27" s="9"/>
      <c r="I27" s="9"/>
      <c r="J27" s="2"/>
    </row>
    <row r="28" spans="1:10" ht="16.5" customHeight="1">
      <c r="A28" s="16"/>
      <c r="B28" s="12" t="s">
        <v>10</v>
      </c>
      <c r="C28" s="5">
        <v>2016</v>
      </c>
      <c r="D28" s="9"/>
      <c r="E28" s="28"/>
      <c r="F28" s="28"/>
      <c r="G28" s="9"/>
      <c r="H28" s="9"/>
      <c r="I28" s="9"/>
      <c r="J28" s="2"/>
    </row>
    <row r="29" spans="1:10" ht="16.5" customHeight="1">
      <c r="A29" s="16"/>
      <c r="B29" s="12" t="s">
        <v>10</v>
      </c>
      <c r="C29" s="5">
        <v>2016</v>
      </c>
      <c r="D29" s="9"/>
      <c r="E29" s="28"/>
      <c r="F29" s="28"/>
      <c r="G29" s="9"/>
      <c r="H29" s="9"/>
      <c r="I29" s="9"/>
      <c r="J29" s="2"/>
    </row>
    <row r="30" spans="1:10" ht="16.5" customHeight="1">
      <c r="A30" s="17"/>
      <c r="B30" s="12" t="s">
        <v>10</v>
      </c>
      <c r="C30" s="5">
        <v>2016</v>
      </c>
      <c r="D30" s="9"/>
      <c r="E30" s="28"/>
      <c r="F30" s="28"/>
      <c r="G30" s="9"/>
      <c r="H30" s="9"/>
      <c r="I30" s="9"/>
      <c r="J30" s="2"/>
    </row>
    <row r="31" spans="1:10" ht="16.5" customHeight="1">
      <c r="A31" s="16"/>
      <c r="B31" s="12" t="s">
        <v>10</v>
      </c>
      <c r="C31" s="5">
        <v>2016</v>
      </c>
      <c r="D31" s="9"/>
      <c r="E31" s="28"/>
      <c r="F31" s="28"/>
      <c r="G31" s="9"/>
      <c r="H31" s="9"/>
      <c r="I31" s="9"/>
      <c r="J31" s="2"/>
    </row>
    <row r="32" spans="1:10" ht="16.5" customHeight="1">
      <c r="A32" s="16"/>
      <c r="B32" s="12" t="s">
        <v>10</v>
      </c>
      <c r="C32" s="5">
        <v>2016</v>
      </c>
      <c r="D32" s="9"/>
      <c r="E32" s="28"/>
      <c r="F32" s="28"/>
      <c r="G32" s="9"/>
      <c r="H32" s="9"/>
      <c r="I32" s="9"/>
      <c r="J32" s="2"/>
    </row>
    <row r="33" spans="1:10" ht="16.5" customHeight="1">
      <c r="A33" s="16"/>
      <c r="B33" s="12" t="s">
        <v>10</v>
      </c>
      <c r="C33" s="5">
        <v>2016</v>
      </c>
      <c r="D33" s="9"/>
      <c r="E33" s="28"/>
      <c r="F33" s="28"/>
      <c r="G33" s="9"/>
      <c r="H33" s="9"/>
      <c r="I33" s="9"/>
      <c r="J33" s="2"/>
    </row>
    <row r="34" spans="1:10" ht="16.5" customHeight="1">
      <c r="A34" s="16"/>
      <c r="B34" s="12" t="s">
        <v>10</v>
      </c>
      <c r="C34" s="5">
        <v>2016</v>
      </c>
      <c r="D34" s="9"/>
      <c r="E34" s="28"/>
      <c r="F34" s="28"/>
      <c r="G34" s="9"/>
      <c r="H34" s="9"/>
      <c r="I34" s="9"/>
      <c r="J34" s="2"/>
    </row>
    <row r="35" spans="1:10" ht="16.5" customHeight="1">
      <c r="A35" s="16"/>
      <c r="B35" s="12" t="s">
        <v>10</v>
      </c>
      <c r="C35" s="5">
        <v>2016</v>
      </c>
      <c r="D35" s="9"/>
      <c r="E35" s="28"/>
      <c r="F35" s="28"/>
      <c r="G35" s="9"/>
      <c r="H35" s="9"/>
      <c r="I35" s="9"/>
      <c r="J35" s="2"/>
    </row>
    <row r="36" spans="1:10" ht="16.5" customHeight="1">
      <c r="A36" s="16"/>
      <c r="B36" s="12" t="s">
        <v>10</v>
      </c>
      <c r="C36" s="5">
        <v>2016</v>
      </c>
      <c r="D36" s="9"/>
      <c r="E36" s="28"/>
      <c r="F36" s="28"/>
      <c r="G36" s="9"/>
      <c r="H36" s="9"/>
      <c r="I36" s="9"/>
      <c r="J36" s="2"/>
    </row>
    <row r="37" spans="1:10" ht="16.5" customHeight="1">
      <c r="A37" s="16"/>
      <c r="B37" s="12" t="s">
        <v>10</v>
      </c>
      <c r="C37" s="5">
        <v>2016</v>
      </c>
      <c r="D37" s="9"/>
      <c r="E37" s="28"/>
      <c r="F37" s="28"/>
      <c r="G37" s="9"/>
      <c r="H37" s="9"/>
      <c r="I37" s="9"/>
      <c r="J37" s="2"/>
    </row>
    <row r="38" spans="1:10" ht="16.5" customHeight="1">
      <c r="A38" s="16"/>
      <c r="B38" s="12" t="s">
        <v>10</v>
      </c>
      <c r="C38" s="5">
        <v>2016</v>
      </c>
      <c r="D38" s="9"/>
      <c r="E38" s="28"/>
      <c r="F38" s="28"/>
      <c r="G38" s="9"/>
      <c r="H38" s="9"/>
      <c r="I38" s="9"/>
      <c r="J38" s="2"/>
    </row>
    <row r="39" spans="1:10" ht="16.5" customHeight="1">
      <c r="A39" s="16"/>
      <c r="B39" s="12" t="s">
        <v>10</v>
      </c>
      <c r="C39" s="5">
        <v>2016</v>
      </c>
      <c r="D39" s="9"/>
      <c r="E39" s="28"/>
      <c r="F39" s="28"/>
      <c r="G39" s="9"/>
      <c r="H39" s="9"/>
      <c r="I39" s="9"/>
      <c r="J39" s="2"/>
    </row>
    <row r="40" spans="1:10" ht="16.5" customHeight="1">
      <c r="A40" s="16"/>
      <c r="B40" s="12" t="s">
        <v>10</v>
      </c>
      <c r="C40" s="5">
        <v>2016</v>
      </c>
      <c r="D40" s="9"/>
      <c r="E40" s="28"/>
      <c r="F40" s="28"/>
      <c r="G40" s="9"/>
      <c r="H40" s="9"/>
      <c r="I40" s="9"/>
      <c r="J40" s="2"/>
    </row>
    <row r="41" spans="1:10" ht="16.5" customHeight="1">
      <c r="A41" s="16"/>
      <c r="B41" s="12" t="s">
        <v>10</v>
      </c>
      <c r="C41" s="5">
        <v>2016</v>
      </c>
      <c r="D41" s="9"/>
      <c r="E41" s="28"/>
      <c r="F41" s="28"/>
      <c r="G41" s="9"/>
      <c r="H41" s="9"/>
      <c r="I41" s="9"/>
      <c r="J41" s="2"/>
    </row>
    <row r="42" spans="1:10" ht="16.5" customHeight="1">
      <c r="A42" s="16"/>
      <c r="B42" s="12" t="s">
        <v>10</v>
      </c>
      <c r="C42" s="5">
        <v>2016</v>
      </c>
      <c r="D42" s="9"/>
      <c r="E42" s="28"/>
      <c r="F42" s="28"/>
      <c r="G42" s="9"/>
      <c r="H42" s="9"/>
      <c r="I42" s="9"/>
      <c r="J42" s="2"/>
    </row>
    <row r="43" spans="1:10" ht="16.5" customHeight="1">
      <c r="A43" s="16"/>
      <c r="B43" s="12" t="s">
        <v>10</v>
      </c>
      <c r="C43" s="5">
        <v>2016</v>
      </c>
      <c r="D43" s="9"/>
      <c r="E43" s="28"/>
      <c r="F43" s="28"/>
      <c r="G43" s="9"/>
      <c r="H43" s="9"/>
      <c r="I43" s="9"/>
      <c r="J43" s="2"/>
    </row>
    <row r="44" spans="1:10" ht="16.5" customHeight="1">
      <c r="A44" s="16"/>
      <c r="B44" s="12" t="s">
        <v>10</v>
      </c>
      <c r="C44" s="5">
        <v>2016</v>
      </c>
      <c r="D44" s="9"/>
      <c r="E44" s="28"/>
      <c r="F44" s="28"/>
      <c r="G44" s="9"/>
      <c r="H44" s="9"/>
      <c r="I44" s="9"/>
      <c r="J44" s="2"/>
    </row>
    <row r="45" spans="1:10" ht="16.5" customHeight="1">
      <c r="A45" s="16"/>
      <c r="B45" s="12" t="s">
        <v>10</v>
      </c>
      <c r="C45" s="5">
        <v>2016</v>
      </c>
      <c r="D45" s="9"/>
      <c r="E45" s="28"/>
      <c r="F45" s="28"/>
      <c r="G45" s="9"/>
      <c r="H45" s="9"/>
      <c r="I45" s="9"/>
      <c r="J45" s="2"/>
    </row>
    <row r="46" spans="1:10" ht="16.5" customHeight="1">
      <c r="A46" s="16"/>
      <c r="B46" s="12" t="s">
        <v>10</v>
      </c>
      <c r="C46" s="5">
        <v>2016</v>
      </c>
      <c r="D46" s="9"/>
      <c r="E46" s="28"/>
      <c r="F46" s="28"/>
      <c r="G46" s="9"/>
      <c r="H46" s="9"/>
      <c r="I46" s="9"/>
      <c r="J46" s="2"/>
    </row>
    <row r="47" spans="1:10" ht="16.5" customHeight="1">
      <c r="A47" s="16"/>
      <c r="B47" s="12" t="s">
        <v>10</v>
      </c>
      <c r="C47" s="5">
        <v>2016</v>
      </c>
      <c r="D47" s="9"/>
      <c r="E47" s="28"/>
      <c r="F47" s="28"/>
      <c r="G47" s="9"/>
      <c r="H47" s="9"/>
      <c r="I47" s="9"/>
      <c r="J47" s="2"/>
    </row>
    <row r="48" spans="1:10" ht="16.5" customHeight="1">
      <c r="A48" s="16"/>
      <c r="B48" s="12" t="s">
        <v>10</v>
      </c>
      <c r="C48" s="5">
        <v>2016</v>
      </c>
      <c r="D48" s="9"/>
      <c r="E48" s="28"/>
      <c r="F48" s="28"/>
      <c r="G48" s="9"/>
      <c r="H48" s="9"/>
      <c r="I48" s="9"/>
      <c r="J48" s="2"/>
    </row>
    <row r="49" spans="1:10" ht="16.5" customHeight="1">
      <c r="A49" s="16"/>
      <c r="B49" s="12" t="s">
        <v>10</v>
      </c>
      <c r="C49" s="5">
        <v>2016</v>
      </c>
      <c r="D49" s="9"/>
      <c r="E49" s="28"/>
      <c r="F49" s="28"/>
      <c r="G49" s="9"/>
      <c r="H49" s="9"/>
      <c r="I49" s="9"/>
      <c r="J49" s="2"/>
    </row>
    <row r="50" spans="1:10" ht="16.5" customHeight="1">
      <c r="A50" s="18"/>
      <c r="B50" s="12" t="s">
        <v>10</v>
      </c>
      <c r="C50" s="5">
        <v>2016</v>
      </c>
      <c r="D50" s="9"/>
      <c r="E50" s="28"/>
      <c r="F50" s="28"/>
      <c r="G50" s="9"/>
      <c r="H50" s="9"/>
      <c r="I50" s="9"/>
      <c r="J50" s="2"/>
    </row>
    <row r="51" spans="1:10" ht="16.5" customHeight="1">
      <c r="A51" s="18"/>
      <c r="B51" s="12" t="s">
        <v>10</v>
      </c>
      <c r="C51" s="5">
        <v>2016</v>
      </c>
      <c r="D51" s="9"/>
      <c r="E51" s="28"/>
      <c r="F51" s="28"/>
      <c r="G51" s="9"/>
      <c r="H51" s="9"/>
      <c r="I51" s="9"/>
      <c r="J51" s="2"/>
    </row>
    <row r="52" spans="1:10" ht="16.5" customHeight="1">
      <c r="A52" s="18"/>
      <c r="B52" s="12" t="s">
        <v>10</v>
      </c>
      <c r="C52" s="5">
        <v>2016</v>
      </c>
      <c r="D52" s="10"/>
      <c r="E52" s="28"/>
      <c r="F52" s="28"/>
      <c r="G52" s="9"/>
      <c r="H52" s="9"/>
      <c r="I52" s="9"/>
      <c r="J52" s="2"/>
    </row>
    <row r="53" spans="1:10" ht="12.75">
      <c r="A53" s="19"/>
      <c r="B53" s="35"/>
      <c r="C53" s="36"/>
      <c r="D53" s="36"/>
      <c r="E53" s="36"/>
      <c r="F53" s="36"/>
      <c r="G53" s="37"/>
      <c r="H53" s="31"/>
      <c r="I53" s="31"/>
      <c r="J53" s="6"/>
    </row>
    <row r="54" spans="1:12" s="8" customFormat="1" ht="12.75">
      <c r="A54" s="7"/>
      <c r="F54" s="8" t="s">
        <v>14</v>
      </c>
      <c r="J54" s="7"/>
      <c r="K54" s="7"/>
      <c r="L54" s="7"/>
    </row>
    <row r="55" spans="1:12" s="8" customFormat="1" ht="12.75">
      <c r="A55" s="13"/>
      <c r="F55" s="8" t="s">
        <v>15</v>
      </c>
      <c r="J55" s="7"/>
      <c r="K55" s="7"/>
      <c r="L55" s="7"/>
    </row>
    <row r="56" spans="1:10" s="8" customFormat="1" ht="12.75">
      <c r="A56" s="13"/>
      <c r="E56" s="8" t="s">
        <v>12</v>
      </c>
      <c r="F56" s="7" t="s">
        <v>16</v>
      </c>
      <c r="G56" s="7"/>
      <c r="H56" s="7"/>
      <c r="I56" s="7" t="s">
        <v>27</v>
      </c>
      <c r="J56" s="7"/>
    </row>
    <row r="57" spans="1:12" s="8" customFormat="1" ht="12.75">
      <c r="A57" s="13"/>
      <c r="E57" s="8" t="s">
        <v>13</v>
      </c>
      <c r="F57" s="8" t="s">
        <v>9</v>
      </c>
      <c r="I57" s="8" t="s">
        <v>28</v>
      </c>
      <c r="J57" s="7"/>
      <c r="K57" s="7"/>
      <c r="L57" s="7"/>
    </row>
    <row r="58" spans="1:12" s="8" customFormat="1" ht="12.75">
      <c r="A58" s="13"/>
      <c r="J58" s="7"/>
      <c r="K58" s="7"/>
      <c r="L58" s="7"/>
    </row>
    <row r="59" spans="1:12" s="8" customFormat="1" ht="12.75">
      <c r="A59" s="13"/>
      <c r="J59" s="7"/>
      <c r="K59" s="7"/>
      <c r="L59" s="7"/>
    </row>
    <row r="60" spans="1:12" s="14" customFormat="1" ht="12.75">
      <c r="A60" s="13"/>
      <c r="B60" s="8"/>
      <c r="C60" s="8"/>
      <c r="D60" s="8"/>
      <c r="E60" s="8"/>
      <c r="F60" s="8"/>
      <c r="G60" s="8"/>
      <c r="H60" s="8"/>
      <c r="I60" s="8"/>
      <c r="J60" s="7"/>
      <c r="K60" s="13"/>
      <c r="L60" s="13"/>
    </row>
    <row r="61" spans="1:12" s="14" customFormat="1" ht="12.75">
      <c r="A61" s="13"/>
      <c r="B61" s="8"/>
      <c r="C61" s="8"/>
      <c r="D61" s="8"/>
      <c r="E61" s="8"/>
      <c r="F61" s="8"/>
      <c r="G61" s="8"/>
      <c r="H61" s="8"/>
      <c r="I61" s="8"/>
      <c r="J61" s="7"/>
      <c r="K61" s="13"/>
      <c r="L61" s="13"/>
    </row>
    <row r="62" spans="1:12" s="8" customFormat="1" ht="12.75">
      <c r="A62" s="13"/>
      <c r="J62" s="7"/>
      <c r="K62" s="7"/>
      <c r="L62" s="7"/>
    </row>
    <row r="63" spans="1:12" s="8" customFormat="1" ht="12.75">
      <c r="A63" s="13"/>
      <c r="J63" s="7"/>
      <c r="K63" s="7"/>
      <c r="L63" s="7"/>
    </row>
    <row r="64" spans="1:12" s="8" customFormat="1" ht="12.75">
      <c r="A64" s="7"/>
      <c r="J64" s="7"/>
      <c r="K64" s="7"/>
      <c r="L64" s="7"/>
    </row>
    <row r="65" spans="1:12" s="8" customFormat="1" ht="12.75">
      <c r="A65" s="7"/>
      <c r="J65" s="7"/>
      <c r="K65" s="7"/>
      <c r="L65" s="7"/>
    </row>
    <row r="66" spans="1:12" s="8" customFormat="1" ht="12.75">
      <c r="A66" s="7"/>
      <c r="J66" s="7"/>
      <c r="K66" s="7"/>
      <c r="L66" s="7"/>
    </row>
    <row r="67" spans="1:12" s="8" customFormat="1" ht="12.75">
      <c r="A67" s="7"/>
      <c r="J67" s="7"/>
      <c r="K67" s="7"/>
      <c r="L67" s="7"/>
    </row>
    <row r="68" spans="1:12" s="8" customFormat="1" ht="12.75">
      <c r="A68" s="7"/>
      <c r="J68" s="7"/>
      <c r="K68" s="7"/>
      <c r="L68" s="7"/>
    </row>
    <row r="69" spans="1:12" s="8" customFormat="1" ht="12.75">
      <c r="A69" s="7"/>
      <c r="J69" s="7"/>
      <c r="K69" s="7"/>
      <c r="L69" s="7"/>
    </row>
    <row r="70" spans="1:12" s="8" customFormat="1" ht="12.75">
      <c r="A70" s="7"/>
      <c r="J70" s="7"/>
      <c r="K70" s="7"/>
      <c r="L70" s="7"/>
    </row>
    <row r="71" spans="1:12" s="8" customFormat="1" ht="12.75">
      <c r="A71" s="7"/>
      <c r="J71" s="7"/>
      <c r="K71" s="7"/>
      <c r="L71" s="7"/>
    </row>
  </sheetData>
  <sheetProtection password="CAC5" sheet="1"/>
  <mergeCells count="1">
    <mergeCell ref="B53:G53"/>
  </mergeCells>
  <dataValidations count="6">
    <dataValidation allowBlank="1" showInputMessage="1" showErrorMessage="1" promptTitle="livre" sqref="E55"/>
    <dataValidation type="list" operator="lessThanOrEqual" allowBlank="1" showInputMessage="1" showErrorMessage="1" errorTitle="NOMBRE de (CO)ADAPTATEURS" error="Veuillez indiquer un nombre entier, en utilisant les chiffres de 0 à 9." sqref="E3:E52">
      <formula1>LIVRE</formula1>
    </dataValidation>
    <dataValidation type="textLength" showErrorMessage="1" errorTitle="Nombre de caractères" error="La longueur du TITRE de la publication ne doit pas dépasser 60 caractères (espaces compris)." sqref="D3:D52">
      <formula1>0</formula1>
      <formula2>60</formula2>
    </dataValidation>
    <dataValidation type="list" operator="lessThanOrEqual" allowBlank="1" showInputMessage="1" showErrorMessage="1" errorTitle="NOMBRE de (CO)ADAPTATEURS" error="Veuillez indiquer un nombre entier, en utilisant les chiffres de 0 à 9." sqref="F3:F52">
      <formula1>$F$54:$F$57</formula1>
    </dataValidation>
    <dataValidation type="list" allowBlank="1" showInputMessage="1" showErrorMessage="1" sqref="F54:F57">
      <formula1>$F$54:$F$57</formula1>
    </dataValidation>
    <dataValidation type="list" allowBlank="1" showInputMessage="1" showErrorMessage="1" sqref="I3:I52">
      <formula1>$I$56:$I$58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10.00390625" style="0" bestFit="1" customWidth="1"/>
    <col min="3" max="3" width="11.7109375" style="0" bestFit="1" customWidth="1"/>
    <col min="4" max="4" width="39.57421875" style="0" customWidth="1"/>
    <col min="5" max="5" width="24.28125" style="0" customWidth="1"/>
    <col min="9" max="9" width="19.00390625" style="0" customWidth="1"/>
  </cols>
  <sheetData>
    <row r="1" spans="1:11" ht="12.75">
      <c r="A1" s="11" t="s">
        <v>1</v>
      </c>
      <c r="B1" s="11" t="s">
        <v>2</v>
      </c>
      <c r="C1" s="11" t="s">
        <v>3</v>
      </c>
      <c r="D1" s="11" t="s">
        <v>4</v>
      </c>
      <c r="E1" s="11" t="s">
        <v>25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29</v>
      </c>
      <c r="K1" s="11" t="s">
        <v>30</v>
      </c>
    </row>
    <row r="2" spans="1:11" ht="12.75">
      <c r="A2">
        <f>IF(PART2016!$A$8&lt;&gt;"",PART2016!$A$8,"")</f>
      </c>
      <c r="B2">
        <v>2014</v>
      </c>
      <c r="C2" s="32" t="s">
        <v>10</v>
      </c>
      <c r="D2">
        <f>IF(PART2016!D3&lt;&gt;"",PART2016!D3,"")</f>
      </c>
      <c r="E2">
        <f>IF(PART2016!E3="VOCAL","VOC",IF(PART2016!E3="INSTRUMENTAL","INST",""))</f>
      </c>
      <c r="F2">
        <f>PART2016!F3</f>
        <v>0</v>
      </c>
      <c r="G2">
        <f>PART2016!H3</f>
        <v>0</v>
      </c>
      <c r="H2">
        <f>IF(PART2016!G3&lt;&gt;"",PART2016!G3,"")</f>
      </c>
      <c r="I2">
        <f>IF(PART2016!$A$6&lt;&gt;"",PART2016!$A$6,"")</f>
      </c>
      <c r="J2" t="e">
        <f>IF(PART2016!#REF!="JA","Y",IF(PART2016!#REF!="NEE","N",""))</f>
        <v>#REF!</v>
      </c>
      <c r="K2">
        <f>IF(PART2016!I3="JA","Y",IF(PART2016!I3="NEE","N",""))</f>
      </c>
    </row>
    <row r="3" spans="1:11" ht="12.75">
      <c r="A3">
        <f>IF(PART2016!$A$8&lt;&gt;"",PART2016!$A$8,"")</f>
      </c>
      <c r="B3">
        <v>2014</v>
      </c>
      <c r="C3" s="32" t="s">
        <v>10</v>
      </c>
      <c r="D3">
        <f>IF(PART2016!D4&lt;&gt;"",PART2016!D4,"")</f>
      </c>
      <c r="E3">
        <f>IF(PART2016!E4="VOCAL","VOC",IF(PART2016!E4="INSTRUMENTAL","INST",""))</f>
      </c>
      <c r="F3">
        <f>PART2016!F4</f>
        <v>0</v>
      </c>
      <c r="G3">
        <f>PART2016!H4</f>
        <v>0</v>
      </c>
      <c r="H3">
        <f>IF(PART2016!G4&lt;&gt;"",PART2016!G4,"")</f>
      </c>
      <c r="I3">
        <f>IF(PART2016!$A$6&lt;&gt;"",PART2016!$A$6,"")</f>
      </c>
      <c r="J3" t="e">
        <f>IF(PART2016!#REF!="JA","Y",IF(PART2016!#REF!="NEE","N",""))</f>
        <v>#REF!</v>
      </c>
      <c r="K3">
        <f>IF(PART2016!I4="JA","Y",IF(PART2016!I4="NEE","N",""))</f>
      </c>
    </row>
    <row r="4" spans="1:11" ht="12.75">
      <c r="A4">
        <f>IF(PART2016!$A$8&lt;&gt;"",PART2016!$A$8,"")</f>
      </c>
      <c r="B4">
        <v>2014</v>
      </c>
      <c r="C4" s="32" t="s">
        <v>10</v>
      </c>
      <c r="D4">
        <f>IF(PART2016!D5&lt;&gt;"",PART2016!D5,"")</f>
      </c>
      <c r="E4">
        <f>IF(PART2016!E5="VOCAL","VOC",IF(PART2016!E5="INSTRUMENTAL","INST",""))</f>
      </c>
      <c r="F4">
        <f>PART2016!F5</f>
        <v>0</v>
      </c>
      <c r="G4">
        <f>PART2016!H5</f>
        <v>0</v>
      </c>
      <c r="H4">
        <f>IF(PART2016!G5&lt;&gt;"",PART2016!G5,"")</f>
      </c>
      <c r="I4">
        <f>IF(PART2016!$A$6&lt;&gt;"",PART2016!$A$6,"")</f>
      </c>
      <c r="J4" t="e">
        <f>IF(PART2016!#REF!="JA","Y",IF(PART2016!#REF!="NEE","N",""))</f>
        <v>#REF!</v>
      </c>
      <c r="K4">
        <f>IF(PART2016!I5="JA","Y",IF(PART2016!I5="NEE","N",""))</f>
      </c>
    </row>
    <row r="5" spans="1:11" ht="12.75">
      <c r="A5">
        <f>IF(PART2016!$A$8&lt;&gt;"",PART2016!$A$8,"")</f>
      </c>
      <c r="B5">
        <v>2014</v>
      </c>
      <c r="C5" s="32" t="s">
        <v>10</v>
      </c>
      <c r="D5">
        <f>IF(PART2016!D6&lt;&gt;"",PART2016!D6,"")</f>
      </c>
      <c r="E5">
        <f>IF(PART2016!E6="VOCAL","VOC",IF(PART2016!E6="INSTRUMENTAL","INST",""))</f>
      </c>
      <c r="F5">
        <f>PART2016!F6</f>
        <v>0</v>
      </c>
      <c r="G5">
        <f>PART2016!H6</f>
        <v>0</v>
      </c>
      <c r="H5">
        <f>IF(PART2016!G6&lt;&gt;"",PART2016!G6,"")</f>
      </c>
      <c r="I5">
        <f>IF(PART2016!$A$6&lt;&gt;"",PART2016!$A$6,"")</f>
      </c>
      <c r="J5" t="e">
        <f>IF(PART2016!#REF!="JA","Y",IF(PART2016!#REF!="NEE","N",""))</f>
        <v>#REF!</v>
      </c>
      <c r="K5">
        <f>IF(PART2016!I6="JA","Y",IF(PART2016!I6="NEE","N",""))</f>
      </c>
    </row>
    <row r="6" spans="1:11" ht="12.75">
      <c r="A6">
        <f>IF(PART2016!$A$8&lt;&gt;"",PART2016!$A$8,"")</f>
      </c>
      <c r="B6">
        <v>2014</v>
      </c>
      <c r="C6" s="32" t="s">
        <v>10</v>
      </c>
      <c r="D6">
        <f>IF(PART2016!D7&lt;&gt;"",PART2016!D7,"")</f>
      </c>
      <c r="E6">
        <f>IF(PART2016!E7="VOCAL","VOC",IF(PART2016!E7="INSTRUMENTAL","INST",""))</f>
      </c>
      <c r="F6">
        <f>PART2016!F7</f>
        <v>0</v>
      </c>
      <c r="G6">
        <f>PART2016!H7</f>
        <v>0</v>
      </c>
      <c r="H6">
        <f>IF(PART2016!G7&lt;&gt;"",PART2016!G7,"")</f>
      </c>
      <c r="I6">
        <f>IF(PART2016!$A$6&lt;&gt;"",PART2016!$A$6,"")</f>
      </c>
      <c r="J6" t="e">
        <f>IF(PART2016!#REF!="JA","Y",IF(PART2016!#REF!="NEE","N",""))</f>
        <v>#REF!</v>
      </c>
      <c r="K6">
        <f>IF(PART2016!I7="JA","Y",IF(PART2016!I7="NEE","N",""))</f>
      </c>
    </row>
    <row r="7" spans="1:11" ht="12.75">
      <c r="A7">
        <f>IF(PART2016!$A$8&lt;&gt;"",PART2016!$A$8,"")</f>
      </c>
      <c r="B7">
        <v>2014</v>
      </c>
      <c r="C7" s="32" t="s">
        <v>10</v>
      </c>
      <c r="D7">
        <f>IF(PART2016!D8&lt;&gt;"",PART2016!D8,"")</f>
      </c>
      <c r="E7">
        <f>IF(PART2016!E8="VOCAL","VOC",IF(PART2016!E8="INSTRUMENTAL","INST",""))</f>
      </c>
      <c r="F7">
        <f>PART2016!F8</f>
        <v>0</v>
      </c>
      <c r="G7">
        <f>PART2016!H8</f>
        <v>0</v>
      </c>
      <c r="H7">
        <f>IF(PART2016!G8&lt;&gt;"",PART2016!G8,"")</f>
      </c>
      <c r="I7">
        <f>IF(PART2016!$A$6&lt;&gt;"",PART2016!$A$6,"")</f>
      </c>
      <c r="J7" t="e">
        <f>IF(PART2016!#REF!="JA","Y",IF(PART2016!#REF!="NEE","N",""))</f>
        <v>#REF!</v>
      </c>
      <c r="K7">
        <f>IF(PART2016!I8="JA","Y",IF(PART2016!I8="NEE","N",""))</f>
      </c>
    </row>
    <row r="8" spans="1:11" ht="12.75">
      <c r="A8">
        <f>IF(PART2016!$A$8&lt;&gt;"",PART2016!$A$8,"")</f>
      </c>
      <c r="B8">
        <v>2014</v>
      </c>
      <c r="C8" s="32" t="s">
        <v>10</v>
      </c>
      <c r="D8">
        <f>IF(PART2016!D9&lt;&gt;"",PART2016!D9,"")</f>
      </c>
      <c r="E8">
        <f>IF(PART2016!E9="VOCAL","VOC",IF(PART2016!E9="INSTRUMENTAL","INST",""))</f>
      </c>
      <c r="F8">
        <f>PART2016!F9</f>
        <v>0</v>
      </c>
      <c r="G8">
        <f>PART2016!H9</f>
        <v>0</v>
      </c>
      <c r="H8">
        <f>IF(PART2016!G9&lt;&gt;"",PART2016!G9,"")</f>
      </c>
      <c r="I8">
        <f>IF(PART2016!$A$6&lt;&gt;"",PART2016!$A$6,"")</f>
      </c>
      <c r="J8" t="e">
        <f>IF(PART2016!#REF!="JA","Y",IF(PART2016!#REF!="NEE","N",""))</f>
        <v>#REF!</v>
      </c>
      <c r="K8">
        <f>IF(PART2016!I9="JA","Y",IF(PART2016!I9="NEE","N",""))</f>
      </c>
    </row>
    <row r="9" spans="1:11" ht="12.75">
      <c r="A9">
        <f>IF(PART2016!$A$8&lt;&gt;"",PART2016!$A$8,"")</f>
      </c>
      <c r="B9">
        <v>2014</v>
      </c>
      <c r="C9" s="32" t="s">
        <v>10</v>
      </c>
      <c r="D9">
        <f>IF(PART2016!D10&lt;&gt;"",PART2016!D10,"")</f>
      </c>
      <c r="E9">
        <f>IF(PART2016!E10="VOCAL","VOC",IF(PART2016!E10="INSTRUMENTAL","INST",""))</f>
      </c>
      <c r="F9">
        <f>PART2016!F10</f>
        <v>0</v>
      </c>
      <c r="G9">
        <f>PART2016!H10</f>
        <v>0</v>
      </c>
      <c r="H9">
        <f>IF(PART2016!G10&lt;&gt;"",PART2016!G10,"")</f>
      </c>
      <c r="I9">
        <f>IF(PART2016!$A$6&lt;&gt;"",PART2016!$A$6,"")</f>
      </c>
      <c r="J9" t="e">
        <f>IF(PART2016!#REF!="JA","Y",IF(PART2016!#REF!="NEE","N",""))</f>
        <v>#REF!</v>
      </c>
      <c r="K9">
        <f>IF(PART2016!I10="JA","Y",IF(PART2016!I10="NEE","N",""))</f>
      </c>
    </row>
    <row r="10" spans="1:11" ht="12.75">
      <c r="A10">
        <f>IF(PART2016!$A$8&lt;&gt;"",PART2016!$A$8,"")</f>
      </c>
      <c r="B10">
        <v>2014</v>
      </c>
      <c r="C10" s="32" t="s">
        <v>10</v>
      </c>
      <c r="D10">
        <f>IF(PART2016!D11&lt;&gt;"",PART2016!D11,"")</f>
      </c>
      <c r="E10">
        <f>IF(PART2016!E11="VOCAL","VOC",IF(PART2016!E11="INSTRUMENTAL","INST",""))</f>
      </c>
      <c r="F10">
        <f>PART2016!F11</f>
        <v>0</v>
      </c>
      <c r="G10">
        <f>PART2016!H11</f>
        <v>0</v>
      </c>
      <c r="H10">
        <f>IF(PART2016!G11&lt;&gt;"",PART2016!G11,"")</f>
      </c>
      <c r="I10">
        <f>IF(PART2016!$A$6&lt;&gt;"",PART2016!$A$6,"")</f>
      </c>
      <c r="J10" t="e">
        <f>IF(PART2016!#REF!="JA","Y",IF(PART2016!#REF!="NEE","N",""))</f>
        <v>#REF!</v>
      </c>
      <c r="K10">
        <f>IF(PART2016!I11="JA","Y",IF(PART2016!I11="NEE","N",""))</f>
      </c>
    </row>
    <row r="11" spans="1:11" ht="12.75">
      <c r="A11">
        <f>IF(PART2016!$A$8&lt;&gt;"",PART2016!$A$8,"")</f>
      </c>
      <c r="B11">
        <v>2014</v>
      </c>
      <c r="C11" s="32" t="s">
        <v>10</v>
      </c>
      <c r="D11">
        <f>IF(PART2016!D12&lt;&gt;"",PART2016!D12,"")</f>
      </c>
      <c r="E11">
        <f>IF(PART2016!E12="VOCAL","VOC",IF(PART2016!E12="INSTRUMENTAL","INST",""))</f>
      </c>
      <c r="F11">
        <f>PART2016!F12</f>
        <v>0</v>
      </c>
      <c r="G11">
        <f>PART2016!H12</f>
        <v>0</v>
      </c>
      <c r="H11">
        <f>IF(PART2016!G12&lt;&gt;"",PART2016!G12,"")</f>
      </c>
      <c r="I11">
        <f>IF(PART2016!$A$6&lt;&gt;"",PART2016!$A$6,"")</f>
      </c>
      <c r="J11" t="e">
        <f>IF(PART2016!#REF!="JA","Y",IF(PART2016!#REF!="NEE","N",""))</f>
        <v>#REF!</v>
      </c>
      <c r="K11">
        <f>IF(PART2016!I12="JA","Y",IF(PART2016!I12="NEE","N",""))</f>
      </c>
    </row>
    <row r="12" spans="1:11" ht="12.75">
      <c r="A12">
        <f>IF(PART2016!$A$8&lt;&gt;"",PART2016!$A$8,"")</f>
      </c>
      <c r="B12">
        <v>2014</v>
      </c>
      <c r="C12" s="32" t="s">
        <v>10</v>
      </c>
      <c r="D12">
        <f>IF(PART2016!D13&lt;&gt;"",PART2016!D13,"")</f>
      </c>
      <c r="E12">
        <f>IF(PART2016!E13="VOCAL","VOC",IF(PART2016!E13="INSTRUMENTAL","INST",""))</f>
      </c>
      <c r="F12">
        <f>PART2016!F13</f>
        <v>0</v>
      </c>
      <c r="G12">
        <f>PART2016!H13</f>
        <v>0</v>
      </c>
      <c r="H12">
        <f>IF(PART2016!G13&lt;&gt;"",PART2016!G13,"")</f>
      </c>
      <c r="I12">
        <f>IF(PART2016!$A$6&lt;&gt;"",PART2016!$A$6,"")</f>
      </c>
      <c r="J12" t="e">
        <f>IF(PART2016!#REF!="JA","Y",IF(PART2016!#REF!="NEE","N",""))</f>
        <v>#REF!</v>
      </c>
      <c r="K12">
        <f>IF(PART2016!I13="JA","Y",IF(PART2016!I13="NEE","N",""))</f>
      </c>
    </row>
    <row r="13" spans="1:11" ht="12.75">
      <c r="A13">
        <f>IF(PART2016!$A$8&lt;&gt;"",PART2016!$A$8,"")</f>
      </c>
      <c r="B13">
        <v>2014</v>
      </c>
      <c r="C13" s="32" t="s">
        <v>10</v>
      </c>
      <c r="D13">
        <f>IF(PART2016!D14&lt;&gt;"",PART2016!D14,"")</f>
      </c>
      <c r="E13">
        <f>IF(PART2016!E14="VOCAL","VOC",IF(PART2016!E14="INSTRUMENTAL","INST",""))</f>
      </c>
      <c r="F13">
        <f>PART2016!F14</f>
        <v>0</v>
      </c>
      <c r="G13">
        <f>PART2016!H14</f>
        <v>0</v>
      </c>
      <c r="H13">
        <f>IF(PART2016!G14&lt;&gt;"",PART2016!G14,"")</f>
      </c>
      <c r="I13">
        <f>IF(PART2016!$A$6&lt;&gt;"",PART2016!$A$6,"")</f>
      </c>
      <c r="J13" t="e">
        <f>IF(PART2016!#REF!="JA","Y",IF(PART2016!#REF!="NEE","N",""))</f>
        <v>#REF!</v>
      </c>
      <c r="K13">
        <f>IF(PART2016!I14="JA","Y",IF(PART2016!I14="NEE","N",""))</f>
      </c>
    </row>
    <row r="14" spans="1:11" ht="12.75">
      <c r="A14">
        <f>IF(PART2016!$A$8&lt;&gt;"",PART2016!$A$8,"")</f>
      </c>
      <c r="B14">
        <v>2014</v>
      </c>
      <c r="C14" s="32" t="s">
        <v>10</v>
      </c>
      <c r="D14">
        <f>IF(PART2016!D15&lt;&gt;"",PART2016!D15,"")</f>
      </c>
      <c r="E14">
        <f>IF(PART2016!E15="VOCAL","VOC",IF(PART2016!E15="INSTRUMENTAL","INST",""))</f>
      </c>
      <c r="F14">
        <f>PART2016!F15</f>
        <v>0</v>
      </c>
      <c r="G14">
        <f>PART2016!H15</f>
        <v>0</v>
      </c>
      <c r="H14">
        <f>IF(PART2016!G15&lt;&gt;"",PART2016!G15,"")</f>
      </c>
      <c r="I14">
        <f>IF(PART2016!$A$6&lt;&gt;"",PART2016!$A$6,"")</f>
      </c>
      <c r="J14" t="e">
        <f>IF(PART2016!#REF!="JA","Y",IF(PART2016!#REF!="NEE","N",""))</f>
        <v>#REF!</v>
      </c>
      <c r="K14">
        <f>IF(PART2016!I15="JA","Y",IF(PART2016!I15="NEE","N",""))</f>
      </c>
    </row>
    <row r="15" spans="1:11" ht="12.75">
      <c r="A15">
        <f>IF(PART2016!$A$8&lt;&gt;"",PART2016!$A$8,"")</f>
      </c>
      <c r="B15">
        <v>2014</v>
      </c>
      <c r="C15" s="32" t="s">
        <v>10</v>
      </c>
      <c r="D15">
        <f>IF(PART2016!D16&lt;&gt;"",PART2016!D16,"")</f>
      </c>
      <c r="E15">
        <f>IF(PART2016!E16="VOCAL","VOC",IF(PART2016!E16="INSTRUMENTAL","INST",""))</f>
      </c>
      <c r="F15">
        <f>PART2016!F16</f>
        <v>0</v>
      </c>
      <c r="G15">
        <f>PART2016!H16</f>
        <v>0</v>
      </c>
      <c r="H15">
        <f>IF(PART2016!G16&lt;&gt;"",PART2016!G16,"")</f>
      </c>
      <c r="I15">
        <f>IF(PART2016!$A$6&lt;&gt;"",PART2016!$A$6,"")</f>
      </c>
      <c r="J15" t="e">
        <f>IF(PART2016!#REF!="JA","Y",IF(PART2016!#REF!="NEE","N",""))</f>
        <v>#REF!</v>
      </c>
      <c r="K15">
        <f>IF(PART2016!I16="JA","Y",IF(PART2016!I16="NEE","N",""))</f>
      </c>
    </row>
    <row r="16" spans="1:11" ht="12.75">
      <c r="A16">
        <f>IF(PART2016!$A$8&lt;&gt;"",PART2016!$A$8,"")</f>
      </c>
      <c r="B16">
        <v>2014</v>
      </c>
      <c r="C16" s="32" t="s">
        <v>10</v>
      </c>
      <c r="D16">
        <f>IF(PART2016!D17&lt;&gt;"",PART2016!D17,"")</f>
      </c>
      <c r="E16">
        <f>IF(PART2016!E17="VOCAL","VOC",IF(PART2016!E17="INSTRUMENTAL","INST",""))</f>
      </c>
      <c r="F16">
        <f>PART2016!F17</f>
        <v>0</v>
      </c>
      <c r="G16">
        <f>PART2016!H17</f>
        <v>0</v>
      </c>
      <c r="H16">
        <f>IF(PART2016!G17&lt;&gt;"",PART2016!G17,"")</f>
      </c>
      <c r="I16">
        <f>IF(PART2016!$A$6&lt;&gt;"",PART2016!$A$6,"")</f>
      </c>
      <c r="J16" t="e">
        <f>IF(PART2016!#REF!="JA","Y",IF(PART2016!#REF!="NEE","N",""))</f>
        <v>#REF!</v>
      </c>
      <c r="K16">
        <f>IF(PART2016!I17="JA","Y",IF(PART2016!I17="NEE","N",""))</f>
      </c>
    </row>
    <row r="17" spans="1:11" ht="12.75">
      <c r="A17">
        <f>IF(PART2016!$A$8&lt;&gt;"",PART2016!$A$8,"")</f>
      </c>
      <c r="B17">
        <v>2014</v>
      </c>
      <c r="C17" s="32" t="s">
        <v>10</v>
      </c>
      <c r="D17">
        <f>IF(PART2016!D18&lt;&gt;"",PART2016!D18,"")</f>
      </c>
      <c r="E17">
        <f>IF(PART2016!E18="VOCAL","VOC",IF(PART2016!E18="INSTRUMENTAL","INST",""))</f>
      </c>
      <c r="F17">
        <f>PART2016!F18</f>
        <v>0</v>
      </c>
      <c r="G17">
        <f>PART2016!H18</f>
        <v>0</v>
      </c>
      <c r="H17">
        <f>IF(PART2016!G18&lt;&gt;"",PART2016!G18,"")</f>
      </c>
      <c r="I17">
        <f>IF(PART2016!$A$6&lt;&gt;"",PART2016!$A$6,"")</f>
      </c>
      <c r="J17" t="e">
        <f>IF(PART2016!#REF!="JA","Y",IF(PART2016!#REF!="NEE","N",""))</f>
        <v>#REF!</v>
      </c>
      <c r="K17">
        <f>IF(PART2016!I18="JA","Y",IF(PART2016!I18="NEE","N",""))</f>
      </c>
    </row>
    <row r="18" spans="1:11" ht="12.75">
      <c r="A18">
        <f>IF(PART2016!$A$8&lt;&gt;"",PART2016!$A$8,"")</f>
      </c>
      <c r="B18">
        <v>2014</v>
      </c>
      <c r="C18" s="32" t="s">
        <v>10</v>
      </c>
      <c r="D18">
        <f>IF(PART2016!D19&lt;&gt;"",PART2016!D19,"")</f>
      </c>
      <c r="E18">
        <f>IF(PART2016!E19="VOCAL","VOC",IF(PART2016!E19="INSTRUMENTAL","INST",""))</f>
      </c>
      <c r="F18">
        <f>PART2016!F19</f>
        <v>0</v>
      </c>
      <c r="G18">
        <f>PART2016!H19</f>
        <v>0</v>
      </c>
      <c r="H18">
        <f>IF(PART2016!G19&lt;&gt;"",PART2016!G19,"")</f>
      </c>
      <c r="I18">
        <f>IF(PART2016!$A$6&lt;&gt;"",PART2016!$A$6,"")</f>
      </c>
      <c r="J18" t="e">
        <f>IF(PART2016!#REF!="JA","Y",IF(PART2016!#REF!="NEE","N",""))</f>
        <v>#REF!</v>
      </c>
      <c r="K18">
        <f>IF(PART2016!I19="JA","Y",IF(PART2016!I19="NEE","N",""))</f>
      </c>
    </row>
    <row r="19" spans="1:11" ht="12.75">
      <c r="A19">
        <f>IF(PART2016!$A$8&lt;&gt;"",PART2016!$A$8,"")</f>
      </c>
      <c r="B19">
        <v>2014</v>
      </c>
      <c r="C19" s="32" t="s">
        <v>10</v>
      </c>
      <c r="D19">
        <f>IF(PART2016!D20&lt;&gt;"",PART2016!D20,"")</f>
      </c>
      <c r="E19">
        <f>IF(PART2016!E20="VOCAL","VOC",IF(PART2016!E20="INSTRUMENTAL","INST",""))</f>
      </c>
      <c r="F19">
        <f>PART2016!F20</f>
        <v>0</v>
      </c>
      <c r="G19">
        <f>PART2016!H20</f>
        <v>0</v>
      </c>
      <c r="H19">
        <f>IF(PART2016!G20&lt;&gt;"",PART2016!G20,"")</f>
      </c>
      <c r="I19">
        <f>IF(PART2016!$A$6&lt;&gt;"",PART2016!$A$6,"")</f>
      </c>
      <c r="J19" t="e">
        <f>IF(PART2016!#REF!="JA","Y",IF(PART2016!#REF!="NEE","N",""))</f>
        <v>#REF!</v>
      </c>
      <c r="K19">
        <f>IF(PART2016!I20="JA","Y",IF(PART2016!I20="NEE","N",""))</f>
      </c>
    </row>
    <row r="20" spans="1:11" ht="12.75">
      <c r="A20">
        <f>IF(PART2016!$A$8&lt;&gt;"",PART2016!$A$8,"")</f>
      </c>
      <c r="B20">
        <v>2014</v>
      </c>
      <c r="C20" s="32" t="s">
        <v>10</v>
      </c>
      <c r="D20">
        <f>IF(PART2016!D21&lt;&gt;"",PART2016!D21,"")</f>
      </c>
      <c r="E20">
        <f>IF(PART2016!E21="VOCAL","VOC",IF(PART2016!E21="INSTRUMENTAL","INST",""))</f>
      </c>
      <c r="F20">
        <f>PART2016!F21</f>
        <v>0</v>
      </c>
      <c r="G20">
        <f>PART2016!H21</f>
        <v>0</v>
      </c>
      <c r="H20">
        <f>IF(PART2016!G21&lt;&gt;"",PART2016!G21,"")</f>
      </c>
      <c r="I20">
        <f>IF(PART2016!$A$6&lt;&gt;"",PART2016!$A$6,"")</f>
      </c>
      <c r="J20" t="e">
        <f>IF(PART2016!#REF!="JA","Y",IF(PART2016!#REF!="NEE","N",""))</f>
        <v>#REF!</v>
      </c>
      <c r="K20">
        <f>IF(PART2016!I21="JA","Y",IF(PART2016!I21="NEE","N",""))</f>
      </c>
    </row>
    <row r="21" spans="1:11" ht="12.75">
      <c r="A21">
        <f>IF(PART2016!$A$8&lt;&gt;"",PART2016!$A$8,"")</f>
      </c>
      <c r="B21">
        <v>2014</v>
      </c>
      <c r="C21" s="32" t="s">
        <v>10</v>
      </c>
      <c r="D21">
        <f>IF(PART2016!D22&lt;&gt;"",PART2016!D22,"")</f>
      </c>
      <c r="E21">
        <f>IF(PART2016!E22="VOCAL","VOC",IF(PART2016!E22="INSTRUMENTAL","INST",""))</f>
      </c>
      <c r="F21">
        <f>PART2016!F22</f>
        <v>0</v>
      </c>
      <c r="G21">
        <f>PART2016!H22</f>
        <v>0</v>
      </c>
      <c r="H21">
        <f>IF(PART2016!G22&lt;&gt;"",PART2016!G22,"")</f>
      </c>
      <c r="I21">
        <f>IF(PART2016!$A$6&lt;&gt;"",PART2016!$A$6,"")</f>
      </c>
      <c r="J21" t="e">
        <f>IF(PART2016!#REF!="JA","Y",IF(PART2016!#REF!="NEE","N",""))</f>
        <v>#REF!</v>
      </c>
      <c r="K21">
        <f>IF(PART2016!I22="JA","Y",IF(PART2016!I22="NEE","N",""))</f>
      </c>
    </row>
    <row r="22" spans="1:11" ht="12.75">
      <c r="A22">
        <f>IF(PART2016!$A$8&lt;&gt;"",PART2016!$A$8,"")</f>
      </c>
      <c r="B22">
        <v>2014</v>
      </c>
      <c r="C22" s="32" t="s">
        <v>10</v>
      </c>
      <c r="D22">
        <f>IF(PART2016!D23&lt;&gt;"",PART2016!D23,"")</f>
      </c>
      <c r="E22">
        <f>IF(PART2016!E23="VOCAL","VOC",IF(PART2016!E23="INSTRUMENTAL","INST",""))</f>
      </c>
      <c r="F22">
        <f>PART2016!F23</f>
        <v>0</v>
      </c>
      <c r="G22">
        <f>PART2016!H23</f>
        <v>0</v>
      </c>
      <c r="H22">
        <f>IF(PART2016!G23&lt;&gt;"",PART2016!G23,"")</f>
      </c>
      <c r="I22">
        <f>IF(PART2016!$A$6&lt;&gt;"",PART2016!$A$6,"")</f>
      </c>
      <c r="J22" t="e">
        <f>IF(PART2016!#REF!="JA","Y",IF(PART2016!#REF!="NEE","N",""))</f>
        <v>#REF!</v>
      </c>
      <c r="K22">
        <f>IF(PART2016!I23="JA","Y",IF(PART2016!I23="NEE","N",""))</f>
      </c>
    </row>
    <row r="23" spans="1:11" ht="12.75">
      <c r="A23">
        <f>IF(PART2016!$A$8&lt;&gt;"",PART2016!$A$8,"")</f>
      </c>
      <c r="B23">
        <v>2014</v>
      </c>
      <c r="C23" s="32" t="s">
        <v>10</v>
      </c>
      <c r="D23">
        <f>IF(PART2016!D24&lt;&gt;"",PART2016!D24,"")</f>
      </c>
      <c r="E23">
        <f>IF(PART2016!E24="VOCAL","VOC",IF(PART2016!E24="INSTRUMENTAL","INST",""))</f>
      </c>
      <c r="F23">
        <f>PART2016!F24</f>
        <v>0</v>
      </c>
      <c r="G23">
        <f>PART2016!H24</f>
        <v>0</v>
      </c>
      <c r="H23">
        <f>IF(PART2016!G24&lt;&gt;"",PART2016!G24,"")</f>
      </c>
      <c r="I23">
        <f>IF(PART2016!$A$6&lt;&gt;"",PART2016!$A$6,"")</f>
      </c>
      <c r="J23" t="e">
        <f>IF(PART2016!#REF!="JA","Y",IF(PART2016!#REF!="NEE","N",""))</f>
        <v>#REF!</v>
      </c>
      <c r="K23">
        <f>IF(PART2016!I24="JA","Y",IF(PART2016!I24="NEE","N",""))</f>
      </c>
    </row>
    <row r="24" spans="1:11" ht="12.75">
      <c r="A24">
        <f>IF(PART2016!$A$8&lt;&gt;"",PART2016!$A$8,"")</f>
      </c>
      <c r="B24">
        <v>2014</v>
      </c>
      <c r="C24" s="32" t="s">
        <v>10</v>
      </c>
      <c r="D24">
        <f>IF(PART2016!D25&lt;&gt;"",PART2016!D25,"")</f>
      </c>
      <c r="E24">
        <f>IF(PART2016!E25="VOCAL","VOC",IF(PART2016!E25="INSTRUMENTAL","INST",""))</f>
      </c>
      <c r="F24">
        <f>PART2016!F25</f>
        <v>0</v>
      </c>
      <c r="G24">
        <f>PART2016!H25</f>
        <v>0</v>
      </c>
      <c r="H24">
        <f>IF(PART2016!G25&lt;&gt;"",PART2016!G25,"")</f>
      </c>
      <c r="I24">
        <f>IF(PART2016!$A$6&lt;&gt;"",PART2016!$A$6,"")</f>
      </c>
      <c r="J24" t="e">
        <f>IF(PART2016!#REF!="JA","Y",IF(PART2016!#REF!="NEE","N",""))</f>
        <v>#REF!</v>
      </c>
      <c r="K24">
        <f>IF(PART2016!I25="JA","Y",IF(PART2016!I25="NEE","N",""))</f>
      </c>
    </row>
    <row r="25" spans="1:11" ht="12.75">
      <c r="A25">
        <f>IF(PART2016!$A$8&lt;&gt;"",PART2016!$A$8,"")</f>
      </c>
      <c r="B25">
        <v>2014</v>
      </c>
      <c r="C25" s="32" t="s">
        <v>10</v>
      </c>
      <c r="D25">
        <f>IF(PART2016!D26&lt;&gt;"",PART2016!D26,"")</f>
      </c>
      <c r="E25">
        <f>IF(PART2016!E26="VOCAL","VOC",IF(PART2016!E26="INSTRUMENTAL","INST",""))</f>
      </c>
      <c r="F25">
        <f>PART2016!F26</f>
        <v>0</v>
      </c>
      <c r="G25">
        <f>PART2016!H26</f>
        <v>0</v>
      </c>
      <c r="H25">
        <f>IF(PART2016!G26&lt;&gt;"",PART2016!G26,"")</f>
      </c>
      <c r="I25">
        <f>IF(PART2016!$A$6&lt;&gt;"",PART2016!$A$6,"")</f>
      </c>
      <c r="J25" t="e">
        <f>IF(PART2016!#REF!="JA","Y",IF(PART2016!#REF!="NEE","N",""))</f>
        <v>#REF!</v>
      </c>
      <c r="K25">
        <f>IF(PART2016!I26="JA","Y",IF(PART2016!I26="NEE","N",""))</f>
      </c>
    </row>
    <row r="26" spans="1:11" ht="12.75">
      <c r="A26">
        <f>IF(PART2016!$A$8&lt;&gt;"",PART2016!$A$8,"")</f>
      </c>
      <c r="B26">
        <v>2014</v>
      </c>
      <c r="C26" s="32" t="s">
        <v>10</v>
      </c>
      <c r="D26">
        <f>IF(PART2016!D27&lt;&gt;"",PART2016!D27,"")</f>
      </c>
      <c r="E26">
        <f>IF(PART2016!E27="VOCAL","VOC",IF(PART2016!E27="INSTRUMENTAL","INST",""))</f>
      </c>
      <c r="F26">
        <f>PART2016!F27</f>
        <v>0</v>
      </c>
      <c r="G26">
        <f>PART2016!H27</f>
        <v>0</v>
      </c>
      <c r="H26">
        <f>IF(PART2016!G27&lt;&gt;"",PART2016!G27,"")</f>
      </c>
      <c r="I26">
        <f>IF(PART2016!$A$6&lt;&gt;"",PART2016!$A$6,"")</f>
      </c>
      <c r="J26" t="e">
        <f>IF(PART2016!#REF!="JA","Y",IF(PART2016!#REF!="NEE","N",""))</f>
        <v>#REF!</v>
      </c>
      <c r="K26">
        <f>IF(PART2016!I27="JA","Y",IF(PART2016!I27="NEE","N",""))</f>
      </c>
    </row>
    <row r="27" spans="1:11" ht="12.75">
      <c r="A27">
        <f>IF(PART2016!$A$8&lt;&gt;"",PART2016!$A$8,"")</f>
      </c>
      <c r="B27">
        <v>2014</v>
      </c>
      <c r="C27" s="32" t="s">
        <v>10</v>
      </c>
      <c r="D27">
        <f>IF(PART2016!D28&lt;&gt;"",PART2016!D28,"")</f>
      </c>
      <c r="E27">
        <f>IF(PART2016!E28="VOCAL","VOC",IF(PART2016!E28="INSTRUMENTAL","INST",""))</f>
      </c>
      <c r="F27">
        <f>PART2016!F28</f>
        <v>0</v>
      </c>
      <c r="G27">
        <f>PART2016!H28</f>
        <v>0</v>
      </c>
      <c r="H27">
        <f>IF(PART2016!G28&lt;&gt;"",PART2016!G28,"")</f>
      </c>
      <c r="I27">
        <f>IF(PART2016!$A$6&lt;&gt;"",PART2016!$A$6,"")</f>
      </c>
      <c r="J27" t="e">
        <f>IF(PART2016!#REF!="JA","Y",IF(PART2016!#REF!="NEE","N",""))</f>
        <v>#REF!</v>
      </c>
      <c r="K27">
        <f>IF(PART2016!I28="JA","Y",IF(PART2016!I28="NEE","N",""))</f>
      </c>
    </row>
    <row r="28" spans="1:11" ht="12.75">
      <c r="A28">
        <f>IF(PART2016!$A$8&lt;&gt;"",PART2016!$A$8,"")</f>
      </c>
      <c r="B28">
        <v>2014</v>
      </c>
      <c r="C28" s="32" t="s">
        <v>10</v>
      </c>
      <c r="D28">
        <f>IF(PART2016!D29&lt;&gt;"",PART2016!D29,"")</f>
      </c>
      <c r="E28">
        <f>IF(PART2016!E29="VOCAL","VOC",IF(PART2016!E29="INSTRUMENTAL","INST",""))</f>
      </c>
      <c r="F28">
        <f>PART2016!F29</f>
        <v>0</v>
      </c>
      <c r="G28">
        <f>PART2016!H29</f>
        <v>0</v>
      </c>
      <c r="H28">
        <f>IF(PART2016!G29&lt;&gt;"",PART2016!G29,"")</f>
      </c>
      <c r="I28">
        <f>IF(PART2016!$A$6&lt;&gt;"",PART2016!$A$6,"")</f>
      </c>
      <c r="J28" t="e">
        <f>IF(PART2016!#REF!="JA","Y",IF(PART2016!#REF!="NEE","N",""))</f>
        <v>#REF!</v>
      </c>
      <c r="K28">
        <f>IF(PART2016!I29="JA","Y",IF(PART2016!I29="NEE","N",""))</f>
      </c>
    </row>
    <row r="29" spans="1:11" ht="12.75">
      <c r="A29">
        <f>IF(PART2016!$A$8&lt;&gt;"",PART2016!$A$8,"")</f>
      </c>
      <c r="B29">
        <v>2014</v>
      </c>
      <c r="C29" s="32" t="s">
        <v>10</v>
      </c>
      <c r="D29">
        <f>IF(PART2016!D30&lt;&gt;"",PART2016!D30,"")</f>
      </c>
      <c r="E29">
        <f>IF(PART2016!E30="VOCAL","VOC",IF(PART2016!E30="INSTRUMENTAL","INST",""))</f>
      </c>
      <c r="F29">
        <f>PART2016!F30</f>
        <v>0</v>
      </c>
      <c r="G29">
        <f>PART2016!H30</f>
        <v>0</v>
      </c>
      <c r="H29">
        <f>IF(PART2016!G30&lt;&gt;"",PART2016!G30,"")</f>
      </c>
      <c r="I29">
        <f>IF(PART2016!$A$6&lt;&gt;"",PART2016!$A$6,"")</f>
      </c>
      <c r="J29" t="e">
        <f>IF(PART2016!#REF!="JA","Y",IF(PART2016!#REF!="NEE","N",""))</f>
        <v>#REF!</v>
      </c>
      <c r="K29">
        <f>IF(PART2016!I30="JA","Y",IF(PART2016!I30="NEE","N",""))</f>
      </c>
    </row>
    <row r="30" spans="1:11" ht="12.75">
      <c r="A30">
        <f>IF(PART2016!$A$8&lt;&gt;"",PART2016!$A$8,"")</f>
      </c>
      <c r="B30">
        <v>2014</v>
      </c>
      <c r="C30" s="32" t="s">
        <v>10</v>
      </c>
      <c r="D30">
        <f>IF(PART2016!D31&lt;&gt;"",PART2016!D31,"")</f>
      </c>
      <c r="E30">
        <f>IF(PART2016!E31="VOCAL","VOC",IF(PART2016!E31="INSTRUMENTAL","INST",""))</f>
      </c>
      <c r="F30">
        <f>PART2016!F31</f>
        <v>0</v>
      </c>
      <c r="G30">
        <f>PART2016!H31</f>
        <v>0</v>
      </c>
      <c r="H30">
        <f>IF(PART2016!G31&lt;&gt;"",PART2016!G31,"")</f>
      </c>
      <c r="I30">
        <f>IF(PART2016!$A$6&lt;&gt;"",PART2016!$A$6,"")</f>
      </c>
      <c r="J30" t="e">
        <f>IF(PART2016!#REF!="JA","Y",IF(PART2016!#REF!="NEE","N",""))</f>
        <v>#REF!</v>
      </c>
      <c r="K30">
        <f>IF(PART2016!I31="JA","Y",IF(PART2016!I31="NEE","N",""))</f>
      </c>
    </row>
    <row r="31" spans="1:11" ht="12.75">
      <c r="A31">
        <f>IF(PART2016!$A$8&lt;&gt;"",PART2016!$A$8,"")</f>
      </c>
      <c r="B31">
        <v>2014</v>
      </c>
      <c r="C31" s="32" t="s">
        <v>10</v>
      </c>
      <c r="D31">
        <f>IF(PART2016!D32&lt;&gt;"",PART2016!D32,"")</f>
      </c>
      <c r="E31">
        <f>IF(PART2016!E32="VOCAL","VOC",IF(PART2016!E32="INSTRUMENTAL","INST",""))</f>
      </c>
      <c r="F31">
        <f>PART2016!F32</f>
        <v>0</v>
      </c>
      <c r="G31">
        <f>PART2016!H32</f>
        <v>0</v>
      </c>
      <c r="H31">
        <f>IF(PART2016!G32&lt;&gt;"",PART2016!G32,"")</f>
      </c>
      <c r="I31">
        <f>IF(PART2016!$A$6&lt;&gt;"",PART2016!$A$6,"")</f>
      </c>
      <c r="J31" t="e">
        <f>IF(PART2016!#REF!="JA","Y",IF(PART2016!#REF!="NEE","N",""))</f>
        <v>#REF!</v>
      </c>
      <c r="K31">
        <f>IF(PART2016!I32="JA","Y",IF(PART2016!I32="NEE","N",""))</f>
      </c>
    </row>
    <row r="32" spans="1:11" ht="12.75">
      <c r="A32">
        <f>IF(PART2016!$A$8&lt;&gt;"",PART2016!$A$8,"")</f>
      </c>
      <c r="B32">
        <v>2014</v>
      </c>
      <c r="C32" s="32" t="s">
        <v>10</v>
      </c>
      <c r="D32">
        <f>IF(PART2016!D33&lt;&gt;"",PART2016!D33,"")</f>
      </c>
      <c r="E32">
        <f>IF(PART2016!E33="VOCAL","VOC",IF(PART2016!E33="INSTRUMENTAL","INST",""))</f>
      </c>
      <c r="F32">
        <f>PART2016!F33</f>
        <v>0</v>
      </c>
      <c r="G32">
        <f>PART2016!H33</f>
        <v>0</v>
      </c>
      <c r="H32">
        <f>IF(PART2016!G33&lt;&gt;"",PART2016!G33,"")</f>
      </c>
      <c r="I32">
        <f>IF(PART2016!$A$6&lt;&gt;"",PART2016!$A$6,"")</f>
      </c>
      <c r="J32" t="e">
        <f>IF(PART2016!#REF!="JA","Y",IF(PART2016!#REF!="NEE","N",""))</f>
        <v>#REF!</v>
      </c>
      <c r="K32">
        <f>IF(PART2016!I33="JA","Y",IF(PART2016!I33="NEE","N",""))</f>
      </c>
    </row>
    <row r="33" spans="1:11" ht="12.75">
      <c r="A33">
        <f>IF(PART2016!$A$8&lt;&gt;"",PART2016!$A$8,"")</f>
      </c>
      <c r="B33">
        <v>2014</v>
      </c>
      <c r="C33" s="32" t="s">
        <v>10</v>
      </c>
      <c r="D33">
        <f>IF(PART2016!D34&lt;&gt;"",PART2016!D34,"")</f>
      </c>
      <c r="E33">
        <f>IF(PART2016!E34="VOCAL","VOC",IF(PART2016!E34="INSTRUMENTAL","INST",""))</f>
      </c>
      <c r="F33">
        <f>PART2016!F34</f>
        <v>0</v>
      </c>
      <c r="G33">
        <f>PART2016!H34</f>
        <v>0</v>
      </c>
      <c r="H33">
        <f>IF(PART2016!G34&lt;&gt;"",PART2016!G34,"")</f>
      </c>
      <c r="I33">
        <f>IF(PART2016!$A$6&lt;&gt;"",PART2016!$A$6,"")</f>
      </c>
      <c r="J33" t="e">
        <f>IF(PART2016!#REF!="JA","Y",IF(PART2016!#REF!="NEE","N",""))</f>
        <v>#REF!</v>
      </c>
      <c r="K33">
        <f>IF(PART2016!I34="JA","Y",IF(PART2016!I34="NEE","N",""))</f>
      </c>
    </row>
    <row r="34" spans="1:11" ht="12.75">
      <c r="A34">
        <f>IF(PART2016!$A$8&lt;&gt;"",PART2016!$A$8,"")</f>
      </c>
      <c r="B34">
        <v>2014</v>
      </c>
      <c r="C34" s="32" t="s">
        <v>10</v>
      </c>
      <c r="D34">
        <f>IF(PART2016!D35&lt;&gt;"",PART2016!D35,"")</f>
      </c>
      <c r="E34">
        <f>IF(PART2016!E35="VOCAL","VOC",IF(PART2016!E35="INSTRUMENTAL","INST",""))</f>
      </c>
      <c r="F34">
        <f>PART2016!F35</f>
        <v>0</v>
      </c>
      <c r="G34">
        <f>PART2016!H35</f>
        <v>0</v>
      </c>
      <c r="H34">
        <f>IF(PART2016!G35&lt;&gt;"",PART2016!G35,"")</f>
      </c>
      <c r="I34">
        <f>IF(PART2016!$A$6&lt;&gt;"",PART2016!$A$6,"")</f>
      </c>
      <c r="J34" t="e">
        <f>IF(PART2016!#REF!="JA","Y",IF(PART2016!#REF!="NEE","N",""))</f>
        <v>#REF!</v>
      </c>
      <c r="K34">
        <f>IF(PART2016!I35="JA","Y",IF(PART2016!I35="NEE","N",""))</f>
      </c>
    </row>
    <row r="35" spans="1:11" ht="12.75">
      <c r="A35">
        <f>IF(PART2016!$A$8&lt;&gt;"",PART2016!$A$8,"")</f>
      </c>
      <c r="B35">
        <v>2014</v>
      </c>
      <c r="C35" s="32" t="s">
        <v>10</v>
      </c>
      <c r="D35">
        <f>IF(PART2016!D36&lt;&gt;"",PART2016!D36,"")</f>
      </c>
      <c r="E35">
        <f>IF(PART2016!E36="VOCAL","VOC",IF(PART2016!E36="INSTRUMENTAL","INST",""))</f>
      </c>
      <c r="F35">
        <f>PART2016!F36</f>
        <v>0</v>
      </c>
      <c r="G35">
        <f>PART2016!H36</f>
        <v>0</v>
      </c>
      <c r="H35">
        <f>IF(PART2016!G36&lt;&gt;"",PART2016!G36,"")</f>
      </c>
      <c r="I35">
        <f>IF(PART2016!$A$6&lt;&gt;"",PART2016!$A$6,"")</f>
      </c>
      <c r="J35" t="e">
        <f>IF(PART2016!#REF!="JA","Y",IF(PART2016!#REF!="NEE","N",""))</f>
        <v>#REF!</v>
      </c>
      <c r="K35">
        <f>IF(PART2016!I36="JA","Y",IF(PART2016!I36="NEE","N",""))</f>
      </c>
    </row>
    <row r="36" spans="1:11" ht="12.75">
      <c r="A36">
        <f>IF(PART2016!$A$8&lt;&gt;"",PART2016!$A$8,"")</f>
      </c>
      <c r="B36">
        <v>2014</v>
      </c>
      <c r="C36" s="32" t="s">
        <v>10</v>
      </c>
      <c r="D36">
        <f>IF(PART2016!D37&lt;&gt;"",PART2016!D37,"")</f>
      </c>
      <c r="E36">
        <f>IF(PART2016!E37="VOCAL","VOC",IF(PART2016!E37="INSTRUMENTAL","INST",""))</f>
      </c>
      <c r="F36">
        <f>PART2016!F37</f>
        <v>0</v>
      </c>
      <c r="G36">
        <f>PART2016!H37</f>
        <v>0</v>
      </c>
      <c r="H36">
        <f>IF(PART2016!G37&lt;&gt;"",PART2016!G37,"")</f>
      </c>
      <c r="I36">
        <f>IF(PART2016!$A$6&lt;&gt;"",PART2016!$A$6,"")</f>
      </c>
      <c r="J36" t="e">
        <f>IF(PART2016!#REF!="JA","Y",IF(PART2016!#REF!="NEE","N",""))</f>
        <v>#REF!</v>
      </c>
      <c r="K36">
        <f>IF(PART2016!I37="JA","Y",IF(PART2016!I37="NEE","N",""))</f>
      </c>
    </row>
    <row r="37" spans="1:11" ht="12.75">
      <c r="A37">
        <f>IF(PART2016!$A$8&lt;&gt;"",PART2016!$A$8,"")</f>
      </c>
      <c r="B37">
        <v>2014</v>
      </c>
      <c r="C37" s="32" t="s">
        <v>10</v>
      </c>
      <c r="D37">
        <f>IF(PART2016!D38&lt;&gt;"",PART2016!D38,"")</f>
      </c>
      <c r="E37">
        <f>IF(PART2016!E38="VOCAL","VOC",IF(PART2016!E38="INSTRUMENTAL","INST",""))</f>
      </c>
      <c r="F37">
        <f>PART2016!F38</f>
        <v>0</v>
      </c>
      <c r="G37">
        <f>PART2016!H38</f>
        <v>0</v>
      </c>
      <c r="H37">
        <f>IF(PART2016!G38&lt;&gt;"",PART2016!G38,"")</f>
      </c>
      <c r="I37">
        <f>IF(PART2016!$A$6&lt;&gt;"",PART2016!$A$6,"")</f>
      </c>
      <c r="J37" t="e">
        <f>IF(PART2016!#REF!="JA","Y",IF(PART2016!#REF!="NEE","N",""))</f>
        <v>#REF!</v>
      </c>
      <c r="K37">
        <f>IF(PART2016!I38="JA","Y",IF(PART2016!I38="NEE","N",""))</f>
      </c>
    </row>
    <row r="38" spans="1:11" ht="12.75">
      <c r="A38">
        <f>IF(PART2016!$A$8&lt;&gt;"",PART2016!$A$8,"")</f>
      </c>
      <c r="B38">
        <v>2014</v>
      </c>
      <c r="C38" s="32" t="s">
        <v>10</v>
      </c>
      <c r="D38">
        <f>IF(PART2016!D39&lt;&gt;"",PART2016!D39,"")</f>
      </c>
      <c r="E38">
        <f>IF(PART2016!E39="VOCAL","VOC",IF(PART2016!E39="INSTRUMENTAL","INST",""))</f>
      </c>
      <c r="F38">
        <f>PART2016!F39</f>
        <v>0</v>
      </c>
      <c r="G38">
        <f>PART2016!H39</f>
        <v>0</v>
      </c>
      <c r="H38">
        <f>IF(PART2016!G39&lt;&gt;"",PART2016!G39,"")</f>
      </c>
      <c r="I38">
        <f>IF(PART2016!$A$6&lt;&gt;"",PART2016!$A$6,"")</f>
      </c>
      <c r="J38" t="e">
        <f>IF(PART2016!#REF!="JA","Y",IF(PART2016!#REF!="NEE","N",""))</f>
        <v>#REF!</v>
      </c>
      <c r="K38">
        <f>IF(PART2016!I39="JA","Y",IF(PART2016!I39="NEE","N",""))</f>
      </c>
    </row>
    <row r="39" spans="1:11" ht="12.75">
      <c r="A39">
        <f>IF(PART2016!$A$8&lt;&gt;"",PART2016!$A$8,"")</f>
      </c>
      <c r="B39">
        <v>2014</v>
      </c>
      <c r="C39" s="32" t="s">
        <v>10</v>
      </c>
      <c r="D39">
        <f>IF(PART2016!D40&lt;&gt;"",PART2016!D40,"")</f>
      </c>
      <c r="E39">
        <f>IF(PART2016!E40="VOCAL","VOC",IF(PART2016!E40="INSTRUMENTAL","INST",""))</f>
      </c>
      <c r="F39">
        <f>PART2016!F40</f>
        <v>0</v>
      </c>
      <c r="G39">
        <f>PART2016!H40</f>
        <v>0</v>
      </c>
      <c r="H39">
        <f>IF(PART2016!G40&lt;&gt;"",PART2016!G40,"")</f>
      </c>
      <c r="I39">
        <f>IF(PART2016!$A$6&lt;&gt;"",PART2016!$A$6,"")</f>
      </c>
      <c r="J39" t="e">
        <f>IF(PART2016!#REF!="JA","Y",IF(PART2016!#REF!="NEE","N",""))</f>
        <v>#REF!</v>
      </c>
      <c r="K39">
        <f>IF(PART2016!I40="JA","Y",IF(PART2016!I40="NEE","N",""))</f>
      </c>
    </row>
    <row r="40" spans="1:11" ht="12.75">
      <c r="A40">
        <f>IF(PART2016!$A$8&lt;&gt;"",PART2016!$A$8,"")</f>
      </c>
      <c r="B40">
        <v>2014</v>
      </c>
      <c r="C40" s="32" t="s">
        <v>10</v>
      </c>
      <c r="D40">
        <f>IF(PART2016!D41&lt;&gt;"",PART2016!D41,"")</f>
      </c>
      <c r="E40">
        <f>IF(PART2016!E41="VOCAL","VOC",IF(PART2016!E41="INSTRUMENTAL","INST",""))</f>
      </c>
      <c r="F40">
        <f>PART2016!F41</f>
        <v>0</v>
      </c>
      <c r="G40">
        <f>PART2016!H41</f>
        <v>0</v>
      </c>
      <c r="H40">
        <f>IF(PART2016!G41&lt;&gt;"",PART2016!G41,"")</f>
      </c>
      <c r="I40">
        <f>IF(PART2016!$A$6&lt;&gt;"",PART2016!$A$6,"")</f>
      </c>
      <c r="J40" t="e">
        <f>IF(PART2016!#REF!="JA","Y",IF(PART2016!#REF!="NEE","N",""))</f>
        <v>#REF!</v>
      </c>
      <c r="K40">
        <f>IF(PART2016!I41="JA","Y",IF(PART2016!I41="NEE","N",""))</f>
      </c>
    </row>
    <row r="41" spans="1:11" ht="12.75">
      <c r="A41">
        <f>IF(PART2016!$A$8&lt;&gt;"",PART2016!$A$8,"")</f>
      </c>
      <c r="B41">
        <v>2014</v>
      </c>
      <c r="C41" s="32" t="s">
        <v>10</v>
      </c>
      <c r="D41">
        <f>IF(PART2016!D42&lt;&gt;"",PART2016!D42,"")</f>
      </c>
      <c r="E41">
        <f>IF(PART2016!E42="VOCAL","VOC",IF(PART2016!E42="INSTRUMENTAL","INST",""))</f>
      </c>
      <c r="F41">
        <f>PART2016!F42</f>
        <v>0</v>
      </c>
      <c r="G41">
        <f>PART2016!H42</f>
        <v>0</v>
      </c>
      <c r="H41">
        <f>IF(PART2016!G42&lt;&gt;"",PART2016!G42,"")</f>
      </c>
      <c r="I41">
        <f>IF(PART2016!$A$6&lt;&gt;"",PART2016!$A$6,"")</f>
      </c>
      <c r="J41" t="e">
        <f>IF(PART2016!#REF!="JA","Y",IF(PART2016!#REF!="NEE","N",""))</f>
        <v>#REF!</v>
      </c>
      <c r="K41">
        <f>IF(PART2016!I42="JA","Y",IF(PART2016!I42="NEE","N",""))</f>
      </c>
    </row>
    <row r="42" spans="1:11" ht="12.75">
      <c r="A42">
        <f>IF(PART2016!$A$8&lt;&gt;"",PART2016!$A$8,"")</f>
      </c>
      <c r="B42">
        <v>2014</v>
      </c>
      <c r="C42" s="32" t="s">
        <v>10</v>
      </c>
      <c r="D42">
        <f>IF(PART2016!D43&lt;&gt;"",PART2016!D43,"")</f>
      </c>
      <c r="E42">
        <f>IF(PART2016!E43="VOCAL","VOC",IF(PART2016!E43="INSTRUMENTAL","INST",""))</f>
      </c>
      <c r="F42">
        <f>PART2016!F43</f>
        <v>0</v>
      </c>
      <c r="G42">
        <f>PART2016!H43</f>
        <v>0</v>
      </c>
      <c r="H42">
        <f>IF(PART2016!G43&lt;&gt;"",PART2016!G43,"")</f>
      </c>
      <c r="I42">
        <f>IF(PART2016!$A$6&lt;&gt;"",PART2016!$A$6,"")</f>
      </c>
      <c r="J42" t="e">
        <f>IF(PART2016!#REF!="JA","Y",IF(PART2016!#REF!="NEE","N",""))</f>
        <v>#REF!</v>
      </c>
      <c r="K42">
        <f>IF(PART2016!I43="JA","Y",IF(PART2016!I43="NEE","N",""))</f>
      </c>
    </row>
    <row r="43" spans="1:11" ht="12.75">
      <c r="A43">
        <f>IF(PART2016!$A$8&lt;&gt;"",PART2016!$A$8,"")</f>
      </c>
      <c r="B43">
        <v>2014</v>
      </c>
      <c r="C43" s="32" t="s">
        <v>10</v>
      </c>
      <c r="D43">
        <f>IF(PART2016!D44&lt;&gt;"",PART2016!D44,"")</f>
      </c>
      <c r="E43">
        <f>IF(PART2016!E44="VOCAL","VOC",IF(PART2016!E44="INSTRUMENTAL","INST",""))</f>
      </c>
      <c r="F43">
        <f>PART2016!F44</f>
        <v>0</v>
      </c>
      <c r="G43">
        <f>PART2016!H44</f>
        <v>0</v>
      </c>
      <c r="H43">
        <f>IF(PART2016!G44&lt;&gt;"",PART2016!G44,"")</f>
      </c>
      <c r="I43">
        <f>IF(PART2016!$A$6&lt;&gt;"",PART2016!$A$6,"")</f>
      </c>
      <c r="J43" t="e">
        <f>IF(PART2016!#REF!="JA","Y",IF(PART2016!#REF!="NEE","N",""))</f>
        <v>#REF!</v>
      </c>
      <c r="K43">
        <f>IF(PART2016!I44="JA","Y",IF(PART2016!I44="NEE","N",""))</f>
      </c>
    </row>
    <row r="44" spans="1:11" ht="12.75">
      <c r="A44">
        <f>IF(PART2016!$A$8&lt;&gt;"",PART2016!$A$8,"")</f>
      </c>
      <c r="B44">
        <v>2014</v>
      </c>
      <c r="C44" s="32" t="s">
        <v>10</v>
      </c>
      <c r="D44">
        <f>IF(PART2016!D45&lt;&gt;"",PART2016!D45,"")</f>
      </c>
      <c r="E44">
        <f>IF(PART2016!E45="VOCAL","VOC",IF(PART2016!E45="INSTRUMENTAL","INST",""))</f>
      </c>
      <c r="F44">
        <f>PART2016!F45</f>
        <v>0</v>
      </c>
      <c r="G44">
        <f>PART2016!H45</f>
        <v>0</v>
      </c>
      <c r="H44">
        <f>IF(PART2016!G45&lt;&gt;"",PART2016!G45,"")</f>
      </c>
      <c r="I44">
        <f>IF(PART2016!$A$6&lt;&gt;"",PART2016!$A$6,"")</f>
      </c>
      <c r="J44" t="e">
        <f>IF(PART2016!#REF!="JA","Y",IF(PART2016!#REF!="NEE","N",""))</f>
        <v>#REF!</v>
      </c>
      <c r="K44">
        <f>IF(PART2016!I45="JA","Y",IF(PART2016!I45="NEE","N",""))</f>
      </c>
    </row>
    <row r="45" spans="1:11" ht="12.75">
      <c r="A45">
        <f>IF(PART2016!$A$8&lt;&gt;"",PART2016!$A$8,"")</f>
      </c>
      <c r="B45">
        <v>2014</v>
      </c>
      <c r="C45" s="32" t="s">
        <v>10</v>
      </c>
      <c r="D45">
        <f>IF(PART2016!D46&lt;&gt;"",PART2016!D46,"")</f>
      </c>
      <c r="E45">
        <f>IF(PART2016!E46="VOCAL","VOC",IF(PART2016!E46="INSTRUMENTAL","INST",""))</f>
      </c>
      <c r="F45">
        <f>PART2016!F46</f>
        <v>0</v>
      </c>
      <c r="G45">
        <f>PART2016!H46</f>
        <v>0</v>
      </c>
      <c r="H45">
        <f>IF(PART2016!G46&lt;&gt;"",PART2016!G46,"")</f>
      </c>
      <c r="I45">
        <f>IF(PART2016!$A$6&lt;&gt;"",PART2016!$A$6,"")</f>
      </c>
      <c r="J45" t="e">
        <f>IF(PART2016!#REF!="JA","Y",IF(PART2016!#REF!="NEE","N",""))</f>
        <v>#REF!</v>
      </c>
      <c r="K45">
        <f>IF(PART2016!I46="JA","Y",IF(PART2016!I46="NEE","N",""))</f>
      </c>
    </row>
    <row r="46" spans="1:11" ht="12.75">
      <c r="A46">
        <f>IF(PART2016!$A$8&lt;&gt;"",PART2016!$A$8,"")</f>
      </c>
      <c r="B46">
        <v>2014</v>
      </c>
      <c r="C46" s="32" t="s">
        <v>10</v>
      </c>
      <c r="D46">
        <f>IF(PART2016!D47&lt;&gt;"",PART2016!D47,"")</f>
      </c>
      <c r="E46">
        <f>IF(PART2016!E47="VOCAL","VOC",IF(PART2016!E47="INSTRUMENTAL","INST",""))</f>
      </c>
      <c r="F46">
        <f>PART2016!F47</f>
        <v>0</v>
      </c>
      <c r="G46">
        <f>PART2016!H47</f>
        <v>0</v>
      </c>
      <c r="H46">
        <f>IF(PART2016!G47&lt;&gt;"",PART2016!G47,"")</f>
      </c>
      <c r="I46">
        <f>IF(PART2016!$A$6&lt;&gt;"",PART2016!$A$6,"")</f>
      </c>
      <c r="J46" t="e">
        <f>IF(PART2016!#REF!="JA","Y",IF(PART2016!#REF!="NEE","N",""))</f>
        <v>#REF!</v>
      </c>
      <c r="K46">
        <f>IF(PART2016!I47="JA","Y",IF(PART2016!I47="NEE","N",""))</f>
      </c>
    </row>
    <row r="47" spans="1:11" ht="12.75">
      <c r="A47">
        <f>IF(PART2016!$A$8&lt;&gt;"",PART2016!$A$8,"")</f>
      </c>
      <c r="B47">
        <v>2014</v>
      </c>
      <c r="C47" s="32" t="s">
        <v>10</v>
      </c>
      <c r="D47">
        <f>IF(PART2016!D48&lt;&gt;"",PART2016!D48,"")</f>
      </c>
      <c r="E47">
        <f>IF(PART2016!E48="VOCAL","VOC",IF(PART2016!E48="INSTRUMENTAL","INST",""))</f>
      </c>
      <c r="F47">
        <f>PART2016!F48</f>
        <v>0</v>
      </c>
      <c r="G47">
        <f>PART2016!H48</f>
        <v>0</v>
      </c>
      <c r="H47">
        <f>IF(PART2016!G48&lt;&gt;"",PART2016!G48,"")</f>
      </c>
      <c r="I47">
        <f>IF(PART2016!$A$6&lt;&gt;"",PART2016!$A$6,"")</f>
      </c>
      <c r="J47" t="e">
        <f>IF(PART2016!#REF!="JA","Y",IF(PART2016!#REF!="NEE","N",""))</f>
        <v>#REF!</v>
      </c>
      <c r="K47">
        <f>IF(PART2016!I48="JA","Y",IF(PART2016!I48="NEE","N",""))</f>
      </c>
    </row>
    <row r="48" spans="1:11" ht="12.75">
      <c r="A48">
        <f>IF(PART2016!$A$8&lt;&gt;"",PART2016!$A$8,"")</f>
      </c>
      <c r="B48">
        <v>2014</v>
      </c>
      <c r="C48" s="32" t="s">
        <v>10</v>
      </c>
      <c r="D48">
        <f>IF(PART2016!D49&lt;&gt;"",PART2016!D49,"")</f>
      </c>
      <c r="E48">
        <f>IF(PART2016!E49="VOCAL","VOC",IF(PART2016!E49="INSTRUMENTAL","INST",""))</f>
      </c>
      <c r="F48">
        <f>PART2016!F49</f>
        <v>0</v>
      </c>
      <c r="G48">
        <f>PART2016!H49</f>
        <v>0</v>
      </c>
      <c r="H48">
        <f>IF(PART2016!G49&lt;&gt;"",PART2016!G49,"")</f>
      </c>
      <c r="I48">
        <f>IF(PART2016!$A$6&lt;&gt;"",PART2016!$A$6,"")</f>
      </c>
      <c r="J48" t="e">
        <f>IF(PART2016!#REF!="JA","Y",IF(PART2016!#REF!="NEE","N",""))</f>
        <v>#REF!</v>
      </c>
      <c r="K48">
        <f>IF(PART2016!I49="JA","Y",IF(PART2016!I49="NEE","N",""))</f>
      </c>
    </row>
    <row r="49" spans="1:11" ht="12.75">
      <c r="A49">
        <f>IF(PART2016!$A$8&lt;&gt;"",PART2016!$A$8,"")</f>
      </c>
      <c r="B49">
        <v>2014</v>
      </c>
      <c r="C49" s="32" t="s">
        <v>10</v>
      </c>
      <c r="D49">
        <f>IF(PART2016!D50&lt;&gt;"",PART2016!D50,"")</f>
      </c>
      <c r="E49">
        <f>IF(PART2016!E50="VOCAL","VOC",IF(PART2016!E50="INSTRUMENTAL","INST",""))</f>
      </c>
      <c r="F49">
        <f>PART2016!F50</f>
        <v>0</v>
      </c>
      <c r="G49">
        <f>PART2016!H50</f>
        <v>0</v>
      </c>
      <c r="H49">
        <f>IF(PART2016!G50&lt;&gt;"",PART2016!G50,"")</f>
      </c>
      <c r="I49">
        <f>IF(PART2016!$A$6&lt;&gt;"",PART2016!$A$6,"")</f>
      </c>
      <c r="J49" t="e">
        <f>IF(PART2016!#REF!="JA","Y",IF(PART2016!#REF!="NEE","N",""))</f>
        <v>#REF!</v>
      </c>
      <c r="K49">
        <f>IF(PART2016!I50="JA","Y",IF(PART2016!I50="NEE","N",""))</f>
      </c>
    </row>
    <row r="50" spans="1:11" ht="12.75">
      <c r="A50">
        <f>IF(PART2016!$A$8&lt;&gt;"",PART2016!$A$8,"")</f>
      </c>
      <c r="B50">
        <v>2014</v>
      </c>
      <c r="C50" s="32" t="s">
        <v>10</v>
      </c>
      <c r="D50">
        <f>IF(PART2016!D51&lt;&gt;"",PART2016!D51,"")</f>
      </c>
      <c r="E50">
        <f>IF(PART2016!E51="VOCAL","VOC",IF(PART2016!E51="INSTRUMENTAL","INST",""))</f>
      </c>
      <c r="F50">
        <f>PART2016!F51</f>
        <v>0</v>
      </c>
      <c r="G50">
        <f>PART2016!H51</f>
        <v>0</v>
      </c>
      <c r="H50">
        <f>IF(PART2016!G51&lt;&gt;"",PART2016!G51,"")</f>
      </c>
      <c r="I50">
        <f>IF(PART2016!$A$6&lt;&gt;"",PART2016!$A$6,"")</f>
      </c>
      <c r="J50" t="e">
        <f>IF(PART2016!#REF!="JA","Y",IF(PART2016!#REF!="NEE","N",""))</f>
        <v>#REF!</v>
      </c>
      <c r="K50">
        <f>IF(PART2016!I51="JA","Y",IF(PART2016!I51="NEE","N",""))</f>
      </c>
    </row>
    <row r="51" spans="1:11" ht="12.75">
      <c r="A51">
        <f>IF(PART2016!$A$8&lt;&gt;"",PART2016!$A$8,"")</f>
      </c>
      <c r="B51">
        <v>2014</v>
      </c>
      <c r="C51" s="32" t="s">
        <v>10</v>
      </c>
      <c r="D51">
        <f>IF(PART2016!D52&lt;&gt;"",PART2016!D52,"")</f>
      </c>
      <c r="E51">
        <f>IF(PART2016!E52="VOCAL","VOC",IF(PART2016!E52="INSTRUMENTAL","INST",""))</f>
      </c>
      <c r="F51">
        <f>PART2016!F52</f>
        <v>0</v>
      </c>
      <c r="G51">
        <f>PART2016!H52</f>
        <v>0</v>
      </c>
      <c r="H51">
        <f>IF(PART2016!G52&lt;&gt;"",PART2016!G52,"")</f>
      </c>
      <c r="I51">
        <f>IF(PART2016!$A$6&lt;&gt;"",PART2016!$A$6,"")</f>
      </c>
      <c r="J51" t="e">
        <f>IF(PART2016!#REF!="JA","Y",IF(PART2016!#REF!="NEE","N",""))</f>
        <v>#REF!</v>
      </c>
      <c r="K51">
        <f>IF(PART2016!I52="JA","Y",IF(PART2016!I52="NEE","N",""))</f>
      </c>
    </row>
  </sheetData>
  <sheetProtection/>
  <conditionalFormatting sqref="F2:F51">
    <cfRule type="expression" priority="1" dxfId="0" stopIfTrue="1">
      <formula>AND(D2&lt;&gt;"",F2="")</formula>
    </cfRule>
  </conditionalFormatting>
  <conditionalFormatting sqref="H2:H51">
    <cfRule type="expression" priority="4" dxfId="0" stopIfTrue="1">
      <formula>AND(D2&lt;&gt;"",H2="")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Roebben</dc:creator>
  <cp:keywords/>
  <dc:description/>
  <cp:lastModifiedBy>soumaya el khazrouni</cp:lastModifiedBy>
  <dcterms:created xsi:type="dcterms:W3CDTF">2010-02-03T16:43:01Z</dcterms:created>
  <dcterms:modified xsi:type="dcterms:W3CDTF">2017-01-10T14:46:49Z</dcterms:modified>
  <cp:category/>
  <cp:version/>
  <cp:contentType/>
  <cp:contentStatus/>
</cp:coreProperties>
</file>